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45" activeTab="3"/>
  </bookViews>
  <sheets>
    <sheet name="девушки 7-8" sheetId="1" r:id="rId1"/>
    <sheet name="девушки 9-11" sheetId="2" r:id="rId2"/>
    <sheet name="парни 7-8" sheetId="3" r:id="rId3"/>
    <sheet name="юноши 9-11" sheetId="4" r:id="rId4"/>
  </sheets>
  <definedNames>
    <definedName name="_xlnm.Print_Area" localSheetId="3">'юноши 9-11'!$A$1:$X$24</definedName>
  </definedNames>
  <calcPr fullCalcOnLoad="1"/>
</workbook>
</file>

<file path=xl/sharedStrings.xml><?xml version="1.0" encoding="utf-8"?>
<sst xmlns="http://schemas.openxmlformats.org/spreadsheetml/2006/main" count="863" uniqueCount="277">
  <si>
    <t xml:space="preserve">Итоговый протокол </t>
  </si>
  <si>
    <t xml:space="preserve">Сокращенное наименование образовательной организации </t>
  </si>
  <si>
    <t>Фамилия</t>
  </si>
  <si>
    <t>Имя</t>
  </si>
  <si>
    <t>Отчество</t>
  </si>
  <si>
    <t xml:space="preserve"> муниципального этапа Всероссийской олимпиады школьников по физкультуре</t>
  </si>
  <si>
    <t>№ п\п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</si>
  <si>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</si>
  <si>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</si>
  <si>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</si>
  <si>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</si>
  <si>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</si>
  <si>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</si>
  <si>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</si>
  <si>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Класс обучения</t>
  </si>
  <si>
    <t>Статус участника (Победитель, Призер, Участник)</t>
  </si>
  <si>
    <t>ФИО наставника</t>
  </si>
  <si>
    <t xml:space="preserve">Наименование муниципалитета (муниципальный район, городской округ) </t>
  </si>
  <si>
    <t>муниципального этапа Всероссийской олимпиады школьников по физкультуре</t>
  </si>
  <si>
    <t>Предмет олимпиады:</t>
  </si>
  <si>
    <t>Физическая культура</t>
  </si>
  <si>
    <t>РОО/ГОО</t>
  </si>
  <si>
    <t>Этап:</t>
  </si>
  <si>
    <t>муницпальный</t>
  </si>
  <si>
    <t>Класс</t>
  </si>
  <si>
    <t>9-11 классы</t>
  </si>
  <si>
    <t>Дата проведения</t>
  </si>
  <si>
    <t>Итоговый протокол</t>
  </si>
  <si>
    <t>физическая культура</t>
  </si>
  <si>
    <t>муниципальный</t>
  </si>
  <si>
    <t>7-8 классы девушки</t>
  </si>
  <si>
    <t>Теория</t>
  </si>
  <si>
    <t>Максимальный балл теория</t>
  </si>
  <si>
    <t>Система (стобальная)</t>
  </si>
  <si>
    <t>Результат</t>
  </si>
  <si>
    <t>7-8.12.23</t>
  </si>
  <si>
    <t>Практика</t>
  </si>
  <si>
    <t>Максимальный балл практика</t>
  </si>
  <si>
    <t>МР Нуримановский район РБ</t>
  </si>
  <si>
    <t xml:space="preserve">Рахимова </t>
  </si>
  <si>
    <t>Вилена</t>
  </si>
  <si>
    <t>Рифнуровна</t>
  </si>
  <si>
    <t>ж</t>
  </si>
  <si>
    <t>РФ</t>
  </si>
  <si>
    <t>отсутствуют</t>
  </si>
  <si>
    <t>Муниципальное бюджетное образовательное учреждение средняя общеобразовательная школа села Красная Горка МР Нуримановский район РБ</t>
  </si>
  <si>
    <t>МБОУ СОШ с. Красная Горка</t>
  </si>
  <si>
    <t xml:space="preserve">kgschool2007@yandex.ru </t>
  </si>
  <si>
    <t xml:space="preserve">Азалия </t>
  </si>
  <si>
    <t>м</t>
  </si>
  <si>
    <t>Файрушина</t>
  </si>
  <si>
    <t>Виктория</t>
  </si>
  <si>
    <t>Максимовна</t>
  </si>
  <si>
    <t>27.01.2011г.</t>
  </si>
  <si>
    <t>Муниципальное бюджетное общеобразовательное учреждение средняя общеобразовательная школа села Павловка</t>
  </si>
  <si>
    <t>МБОУ СОШ с.Павловка</t>
  </si>
  <si>
    <t>pavschool2006@yandex.ru</t>
  </si>
  <si>
    <t>Ахмедшина</t>
  </si>
  <si>
    <t>София</t>
  </si>
  <si>
    <t>Ансаровна</t>
  </si>
  <si>
    <t>15.01.2011г.</t>
  </si>
  <si>
    <t>Якимович</t>
  </si>
  <si>
    <t>Анастасия</t>
  </si>
  <si>
    <t>Александровна</t>
  </si>
  <si>
    <t>20.07.2009г.</t>
  </si>
  <si>
    <t>89273520348</t>
  </si>
  <si>
    <t>Самира</t>
  </si>
  <si>
    <t xml:space="preserve">Щербинина </t>
  </si>
  <si>
    <t>Максимильяна</t>
  </si>
  <si>
    <t>Муниципальное общеобразовательное учреждение средняя общеобразовательная школа села Красный Ключ МР Нуримановский район Республики Башкортостан</t>
  </si>
  <si>
    <t>МАОУ СОШ с.Красный Ключ</t>
  </si>
  <si>
    <t>krchool2007@mail/ru</t>
  </si>
  <si>
    <t>Ангелина</t>
  </si>
  <si>
    <t>Мирхайдарова</t>
  </si>
  <si>
    <t>Эльза</t>
  </si>
  <si>
    <t>Фанзилевна</t>
  </si>
  <si>
    <t>Муниципальное бюджетное образовательное учреждение средняя общеобразовательная школа села Новокулево МР Нуримановский район РБ</t>
  </si>
  <si>
    <t>МБОУСОШ с.Новокулево</t>
  </si>
  <si>
    <t>novokylevo@mail.ru</t>
  </si>
  <si>
    <t>Бужаева</t>
  </si>
  <si>
    <t>Ольга</t>
  </si>
  <si>
    <t>Олеговна</t>
  </si>
  <si>
    <t>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</t>
  </si>
  <si>
    <t>МБОУ Байгильдинский сельский лицей им. Исмагилова Р.С.</t>
  </si>
  <si>
    <t>b.c.l@mail.ru</t>
  </si>
  <si>
    <t>Ж</t>
  </si>
  <si>
    <t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</t>
  </si>
  <si>
    <t>МБОУ СОШ села Старокулево МР Нуримановский район РБ</t>
  </si>
  <si>
    <t xml:space="preserve">ctarokylevo@mail.ru </t>
  </si>
  <si>
    <t xml:space="preserve">Хайруллина </t>
  </si>
  <si>
    <t>Сулпан</t>
  </si>
  <si>
    <t>Фанилевна</t>
  </si>
  <si>
    <t xml:space="preserve">Салиева </t>
  </si>
  <si>
    <t>Валерия</t>
  </si>
  <si>
    <t>Павловна</t>
  </si>
  <si>
    <t>Основная общеобразовательная школа села Никольское - филиал муниципального бюджетного общеобразовательного учреждения средняя общеобразовательная школа села Красная Горка</t>
  </si>
  <si>
    <t>ООШ села Никольское-филиал МБОУ СОШ села Красная Горка</t>
  </si>
  <si>
    <t>nik.school@bk.ru</t>
  </si>
  <si>
    <t>Багаева</t>
  </si>
  <si>
    <t>Сергеевна</t>
  </si>
  <si>
    <t>Аймурзина</t>
  </si>
  <si>
    <t>Наталья</t>
  </si>
  <si>
    <t>01.02.2010г.</t>
  </si>
  <si>
    <t>не имеются</t>
  </si>
  <si>
    <t>основная общеобразовательная школа деревни Большие Шиды - филиал муниципального  бюджетного общеобразовательного учреждения средняя</t>
  </si>
  <si>
    <t>ООШ д.Большие Шиды</t>
  </si>
  <si>
    <t>Мустафина</t>
  </si>
  <si>
    <t>Ринита</t>
  </si>
  <si>
    <t>Римовна</t>
  </si>
  <si>
    <t>нет</t>
  </si>
  <si>
    <t>основная общеобразовательная школа с. Новый Субай- филиал муниципального бюджетного общеобразовательного учреждения средняя общеобразовательная школа с. Красная Горка МР нуримановский район РБ</t>
  </si>
  <si>
    <t>ООШ с. Новый Субай</t>
  </si>
  <si>
    <t>novsub@mail.ru</t>
  </si>
  <si>
    <t>Сабитов Дамир Закиевич</t>
  </si>
  <si>
    <t>Крестьянинова Фанзиля Ангамовна</t>
  </si>
  <si>
    <t>Файрушина Наталья Виниаминовна</t>
  </si>
  <si>
    <t>Миргазитдинова Гюзелия Рамазановна</t>
  </si>
  <si>
    <t>Насретдинова Лиана Венировна</t>
  </si>
  <si>
    <t>Беспоясов Федор Владимирович</t>
  </si>
  <si>
    <t>Баймиева Гульнара Флюровна</t>
  </si>
  <si>
    <t>Валеев Фанур Зинурович</t>
  </si>
  <si>
    <t>файрушин Виталий Валентинович</t>
  </si>
  <si>
    <t>Яркеева Сария Мансуровна</t>
  </si>
  <si>
    <t>Фаттахова</t>
  </si>
  <si>
    <t>Дарья</t>
  </si>
  <si>
    <t>Эдуардовна</t>
  </si>
  <si>
    <t>Синагатуллина</t>
  </si>
  <si>
    <t>Милена</t>
  </si>
  <si>
    <t>Ильдаровна</t>
  </si>
  <si>
    <t>Исаева</t>
  </si>
  <si>
    <t>Лиана</t>
  </si>
  <si>
    <t>Вадимовна</t>
  </si>
  <si>
    <t>18.05.2008г.</t>
  </si>
  <si>
    <t>Шалыгина</t>
  </si>
  <si>
    <t>Сабина</t>
  </si>
  <si>
    <t>Аратова</t>
  </si>
  <si>
    <t>Руслановна</t>
  </si>
  <si>
    <t>Закирова</t>
  </si>
  <si>
    <t>Зарина</t>
  </si>
  <si>
    <t xml:space="preserve">Зайнуллина </t>
  </si>
  <si>
    <t>Элиза</t>
  </si>
  <si>
    <t>Разилевна</t>
  </si>
  <si>
    <t>Ильтуганова</t>
  </si>
  <si>
    <t>Дина</t>
  </si>
  <si>
    <t>ООШ села Никольское - филиал МБОУ СОШ села Красная Горка</t>
  </si>
  <si>
    <t>Полина</t>
  </si>
  <si>
    <t>основная общеобразовательная школа деревни Большие Шиды - филиал муниципального  бюджетного общеобразовательного учреждения средняя общеобразовательная школа села Красная Горка</t>
  </si>
  <si>
    <t>ООШ д Большие Шиды</t>
  </si>
  <si>
    <t>bolsh-shid@mail</t>
  </si>
  <si>
    <t>Айдуганова</t>
  </si>
  <si>
    <t>Рафикова</t>
  </si>
  <si>
    <t>Филюсовна</t>
  </si>
  <si>
    <t>Ахметова</t>
  </si>
  <si>
    <t>Филюзовна</t>
  </si>
  <si>
    <t>19.07.2007г.</t>
  </si>
  <si>
    <t>Гильмиярова</t>
  </si>
  <si>
    <t>Линара</t>
  </si>
  <si>
    <t>Динаровна</t>
  </si>
  <si>
    <t>30.07.2007г.</t>
  </si>
  <si>
    <t>Габидуллина</t>
  </si>
  <si>
    <t>Миляуша</t>
  </si>
  <si>
    <t>Бабсаковна</t>
  </si>
  <si>
    <t>Лукманова</t>
  </si>
  <si>
    <t>Фаина</t>
  </si>
  <si>
    <t>Фаиловна</t>
  </si>
  <si>
    <t>Шарипова</t>
  </si>
  <si>
    <t>Даяна</t>
  </si>
  <si>
    <t>Даниловна</t>
  </si>
  <si>
    <t>31.01.2007.</t>
  </si>
  <si>
    <t xml:space="preserve">Хайруллина  </t>
  </si>
  <si>
    <t>Айгуль</t>
  </si>
  <si>
    <t>Ханисовна</t>
  </si>
  <si>
    <t xml:space="preserve">Гареева </t>
  </si>
  <si>
    <t>Эльвина</t>
  </si>
  <si>
    <t>Никонов</t>
  </si>
  <si>
    <t>Максим</t>
  </si>
  <si>
    <t>Эдурдович</t>
  </si>
  <si>
    <t>Шустов</t>
  </si>
  <si>
    <t>Тимофей</t>
  </si>
  <si>
    <t>Артемович</t>
  </si>
  <si>
    <t>Аминев</t>
  </si>
  <si>
    <t xml:space="preserve">Динислам </t>
  </si>
  <si>
    <t>Данисович</t>
  </si>
  <si>
    <t>14.04.2010г.</t>
  </si>
  <si>
    <t>Фатихов</t>
  </si>
  <si>
    <t>Артур</t>
  </si>
  <si>
    <t>Рамилевич</t>
  </si>
  <si>
    <t>16.01.2011г.</t>
  </si>
  <si>
    <t>Кугубаев</t>
  </si>
  <si>
    <t xml:space="preserve">Матвей            </t>
  </si>
  <si>
    <t>Станиславович</t>
  </si>
  <si>
    <t xml:space="preserve">Жеребцов </t>
  </si>
  <si>
    <t>Никита</t>
  </si>
  <si>
    <t>Алексеевич</t>
  </si>
  <si>
    <t>Сабанаев</t>
  </si>
  <si>
    <t>Владимирович</t>
  </si>
  <si>
    <t>Ахметдинов</t>
  </si>
  <si>
    <t>Ильназ</t>
  </si>
  <si>
    <t>Булатович</t>
  </si>
  <si>
    <t>Бикбулатов</t>
  </si>
  <si>
    <t>Владислав</t>
  </si>
  <si>
    <t>Эдуардович</t>
  </si>
  <si>
    <t>Хакимов</t>
  </si>
  <si>
    <t xml:space="preserve">Артем </t>
  </si>
  <si>
    <t>Рустемович</t>
  </si>
  <si>
    <t>13.02.2010г.</t>
  </si>
  <si>
    <t>рф</t>
  </si>
  <si>
    <t>89174997869</t>
  </si>
  <si>
    <t>Федоров</t>
  </si>
  <si>
    <t>Арсен</t>
  </si>
  <si>
    <t>Валерьевич</t>
  </si>
  <si>
    <t>30.04.2009г.</t>
  </si>
  <si>
    <t>89876145219</t>
  </si>
  <si>
    <t>Субботин</t>
  </si>
  <si>
    <t>Станислав</t>
  </si>
  <si>
    <t>Мирхайдаров</t>
  </si>
  <si>
    <t xml:space="preserve">Азамат </t>
  </si>
  <si>
    <t>Альфирович</t>
  </si>
  <si>
    <t>Константинов</t>
  </si>
  <si>
    <t>Игорь</t>
  </si>
  <si>
    <t xml:space="preserve">Ахтарьянов </t>
  </si>
  <si>
    <t>Ленар</t>
  </si>
  <si>
    <t>Шаронов</t>
  </si>
  <si>
    <t>Николаевич</t>
  </si>
  <si>
    <t>Русланович</t>
  </si>
  <si>
    <t xml:space="preserve">основная общеобразовательная школа деревни Большие Шиды - филиал муниципального  бюджетного общеобразовательного учреждения средняя </t>
  </si>
  <si>
    <t xml:space="preserve">bolsh-shid@mail.ru </t>
  </si>
  <si>
    <t>89959460953</t>
  </si>
  <si>
    <t>Рашитович</t>
  </si>
  <si>
    <t>Егор</t>
  </si>
  <si>
    <t>Дамирович</t>
  </si>
  <si>
    <t>Валерий</t>
  </si>
  <si>
    <t>Хасанов</t>
  </si>
  <si>
    <t>Линарович</t>
  </si>
  <si>
    <t>Садыков</t>
  </si>
  <si>
    <t>Эмиль</t>
  </si>
  <si>
    <t>Айдарович</t>
  </si>
  <si>
    <t>Артем</t>
  </si>
  <si>
    <t>Сафаров</t>
  </si>
  <si>
    <t>Богдан</t>
  </si>
  <si>
    <t>Ильгизович</t>
  </si>
  <si>
    <t>05.07.2008г.</t>
  </si>
  <si>
    <t>Абдуллин</t>
  </si>
  <si>
    <t>Эдик</t>
  </si>
  <si>
    <t>Фаилевич</t>
  </si>
  <si>
    <t xml:space="preserve">Давлетгареев </t>
  </si>
  <si>
    <t>Ильгам</t>
  </si>
  <si>
    <t>Германович</t>
  </si>
  <si>
    <t xml:space="preserve">Костин </t>
  </si>
  <si>
    <t>Вадимович</t>
  </si>
  <si>
    <t>Кондратьев</t>
  </si>
  <si>
    <t>kondratev.@ mail.ru</t>
  </si>
  <si>
    <t>Гирфатуллин</t>
  </si>
  <si>
    <t>Айназ</t>
  </si>
  <si>
    <t>Ильясович</t>
  </si>
  <si>
    <t>Гайнуллин</t>
  </si>
  <si>
    <t>Нияз</t>
  </si>
  <si>
    <t>Андриянов</t>
  </si>
  <si>
    <t>Андреевич</t>
  </si>
  <si>
    <t>Нургалиев</t>
  </si>
  <si>
    <t>Ильмир</t>
  </si>
  <si>
    <t>Ильгамович</t>
  </si>
  <si>
    <t xml:space="preserve">александровна </t>
  </si>
  <si>
    <t>победитель</t>
  </si>
  <si>
    <t>призер</t>
  </si>
  <si>
    <t>участник</t>
  </si>
  <si>
    <t>Гайсин Ильнугр Ильгизович</t>
  </si>
  <si>
    <t>Казыханова Рахиля Галимовна</t>
  </si>
  <si>
    <t>Миргазитдинова Гюзелия рамазановна</t>
  </si>
  <si>
    <t>Файрушин Виталий Валентинович</t>
  </si>
  <si>
    <t>Файрушина Наталья  Виниаминовна</t>
  </si>
  <si>
    <t xml:space="preserve">призер </t>
  </si>
  <si>
    <t xml:space="preserve">Начальник Управления </t>
  </si>
  <si>
    <t>Г.А.Фахретдинова</t>
  </si>
  <si>
    <t>Начальник Управления</t>
  </si>
  <si>
    <t>7-8 классы юноши</t>
  </si>
  <si>
    <t>9-11 классы юноши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</si>
</sst>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"/>
    <numFmt numFmtId="194" formatCode="dd/mm/yy;@"/>
    <numFmt numFmtId="195" formatCode="mmm/yyyy"/>
    <numFmt numFmtId="196" formatCode="dd\.mm\.yyyy"/>
    <numFmt numFmtId="197" formatCode="_-* #\ ##0.00\ _₽_-;\-* #\ ##0.00\ _₽_-;_-* &quot;-&quot;??\ _₽_-;_-@_-"/>
    <numFmt numFmtId="198" formatCode="m/d/yyyy"/>
  </numFmts>
  <fonts count="82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6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al Cyr"/>
      <family val="0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1"/>
      <color theme="10"/>
      <name val="Arial Cyr"/>
      <family val="0"/>
    </font>
    <font>
      <u val="single"/>
      <sz val="10"/>
      <color theme="10"/>
      <name val="Arial Cy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rgb="FF000000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43" fontId="5" fillId="0" borderId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4" fillId="27" borderId="2" applyNumberFormat="0" applyAlignment="0" applyProtection="0"/>
    <xf numFmtId="0" fontId="52" fillId="28" borderId="1" applyNumberFormat="0" applyAlignment="0" applyProtection="0"/>
    <xf numFmtId="0" fontId="53" fillId="0" borderId="0" applyNumberFormat="0" applyFill="0" applyBorder="0" applyAlignment="0" applyProtection="0"/>
    <xf numFmtId="194" fontId="6" fillId="0" borderId="0" applyFont="0" applyFill="0" applyBorder="0" applyAlignment="0"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9" borderId="7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8" fillId="0" borderId="0" xfId="0" applyFont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69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2" fillId="34" borderId="10" xfId="48" applyFont="1" applyFill="1" applyBorder="1" applyAlignment="1" applyProtection="1">
      <alignment horizontal="left" vertical="center"/>
      <protection/>
    </xf>
    <xf numFmtId="0" fontId="70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0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0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 wrapText="1"/>
    </xf>
    <xf numFmtId="0" fontId="72" fillId="0" borderId="10" xfId="48" applyFont="1" applyBorder="1" applyAlignment="1" applyProtection="1">
      <alignment horizontal="left" vertical="center"/>
      <protection/>
    </xf>
    <xf numFmtId="0" fontId="9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0" fontId="73" fillId="0" borderId="10" xfId="48" applyFont="1" applyFill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0" fillId="34" borderId="11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43" fontId="69" fillId="0" borderId="10" xfId="38" applyFont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/>
    </xf>
    <xf numFmtId="0" fontId="74" fillId="0" borderId="15" xfId="48" applyFont="1" applyBorder="1" applyAlignment="1" applyProtection="1">
      <alignment horizontal="left" vertical="center"/>
      <protection/>
    </xf>
    <xf numFmtId="0" fontId="15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4" fontId="75" fillId="34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0" fontId="74" fillId="34" borderId="10" xfId="48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8" fillId="36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72" fillId="0" borderId="17" xfId="48" applyFont="1" applyBorder="1" applyAlignment="1" applyProtection="1">
      <alignment horizontal="left" vertical="center"/>
      <protection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5" fillId="34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4" fillId="0" borderId="10" xfId="48" applyFont="1" applyFill="1" applyBorder="1" applyAlignment="1" applyProtection="1">
      <alignment horizontal="left" vertical="center"/>
      <protection/>
    </xf>
    <xf numFmtId="0" fontId="15" fillId="0" borderId="10" xfId="0" applyFont="1" applyBorder="1" applyAlignment="1">
      <alignment horizontal="left" vertical="center"/>
    </xf>
    <xf numFmtId="0" fontId="15" fillId="34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75" fillId="0" borderId="10" xfId="0" applyFont="1" applyBorder="1" applyAlignment="1">
      <alignment horizontal="left" vertical="center"/>
    </xf>
    <xf numFmtId="0" fontId="76" fillId="35" borderId="1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2" fillId="34" borderId="12" xfId="48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3" fontId="69" fillId="0" borderId="10" xfId="38" applyFont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74" fillId="0" borderId="10" xfId="48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wrapText="1"/>
    </xf>
    <xf numFmtId="0" fontId="72" fillId="0" borderId="15" xfId="48" applyFont="1" applyBorder="1" applyAlignment="1" applyProtection="1">
      <alignment horizontal="left" vertical="center"/>
      <protection/>
    </xf>
    <xf numFmtId="0" fontId="7" fillId="0" borderId="15" xfId="0" applyFont="1" applyBorder="1" applyAlignment="1">
      <alignment horizontal="center" vertical="center"/>
    </xf>
    <xf numFmtId="43" fontId="69" fillId="0" borderId="15" xfId="38" applyFont="1" applyBorder="1" applyAlignment="1">
      <alignment horizontal="left" vertical="center"/>
    </xf>
    <xf numFmtId="0" fontId="75" fillId="0" borderId="14" xfId="0" applyFont="1" applyFill="1" applyBorder="1" applyAlignment="1">
      <alignment horizontal="left" vertical="center"/>
    </xf>
    <xf numFmtId="43" fontId="69" fillId="0" borderId="15" xfId="38" applyFont="1" applyBorder="1" applyAlignment="1">
      <alignment horizontal="center" vertical="center"/>
    </xf>
    <xf numFmtId="0" fontId="7" fillId="0" borderId="14" xfId="0" applyFont="1" applyFill="1" applyBorder="1" applyAlignment="1">
      <alignment wrapText="1"/>
    </xf>
    <xf numFmtId="0" fontId="15" fillId="34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43" fontId="69" fillId="0" borderId="12" xfId="38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3" fontId="8" fillId="0" borderId="10" xfId="38" applyFont="1" applyBorder="1" applyAlignment="1">
      <alignment horizontal="center" vertical="center"/>
    </xf>
    <xf numFmtId="49" fontId="8" fillId="0" borderId="10" xfId="38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/>
    </xf>
    <xf numFmtId="0" fontId="74" fillId="34" borderId="15" xfId="48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wrapText="1"/>
    </xf>
    <xf numFmtId="14" fontId="0" fillId="0" borderId="11" xfId="0" applyNumberFormat="1" applyBorder="1" applyAlignment="1">
      <alignment/>
    </xf>
    <xf numFmtId="0" fontId="70" fillId="34" borderId="18" xfId="0" applyFont="1" applyFill="1" applyBorder="1" applyAlignment="1">
      <alignment horizontal="center" vertical="center"/>
    </xf>
    <xf numFmtId="14" fontId="76" fillId="0" borderId="10" xfId="38" applyNumberFormat="1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76" fillId="0" borderId="10" xfId="38" applyNumberFormat="1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14" fontId="7" fillId="0" borderId="10" xfId="0" applyNumberFormat="1" applyFont="1" applyFill="1" applyBorder="1" applyAlignment="1">
      <alignment horizontal="center" wrapText="1"/>
    </xf>
    <xf numFmtId="14" fontId="16" fillId="0" borderId="10" xfId="0" applyNumberFormat="1" applyFont="1" applyBorder="1" applyAlignment="1">
      <alignment/>
    </xf>
    <xf numFmtId="0" fontId="70" fillId="34" borderId="19" xfId="0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14" fontId="7" fillId="0" borderId="10" xfId="0" applyNumberFormat="1" applyFont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left" vertical="center"/>
    </xf>
    <xf numFmtId="0" fontId="74" fillId="0" borderId="19" xfId="48" applyFont="1" applyBorder="1" applyAlignment="1" applyProtection="1">
      <alignment horizontal="left" vertical="center"/>
      <protection/>
    </xf>
    <xf numFmtId="0" fontId="74" fillId="0" borderId="17" xfId="48" applyFont="1" applyBorder="1" applyAlignment="1" applyProtection="1">
      <alignment horizontal="left" vertical="center"/>
      <protection/>
    </xf>
    <xf numFmtId="0" fontId="72" fillId="0" borderId="10" xfId="48" applyFont="1" applyFill="1" applyBorder="1" applyAlignment="1" applyProtection="1">
      <alignment horizontal="left" vertical="center"/>
      <protection/>
    </xf>
    <xf numFmtId="0" fontId="7" fillId="34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0" fontId="15" fillId="34" borderId="12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4" fontId="7" fillId="0" borderId="2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3" fillId="34" borderId="15" xfId="48" applyFont="1" applyFill="1" applyBorder="1" applyAlignment="1" applyProtection="1">
      <alignment horizontal="left" vertical="center"/>
      <protection/>
    </xf>
    <xf numFmtId="14" fontId="70" fillId="34" borderId="11" xfId="0" applyNumberFormat="1" applyFont="1" applyFill="1" applyBorder="1" applyAlignment="1">
      <alignment horizontal="center" vertical="center"/>
    </xf>
    <xf numFmtId="0" fontId="73" fillId="0" borderId="15" xfId="48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left" vertical="center"/>
    </xf>
    <xf numFmtId="194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0" fillId="0" borderId="0" xfId="0" applyNumberFormat="1" applyFont="1" applyFill="1" applyAlignment="1">
      <alignment horizontal="center" vertical="center"/>
    </xf>
    <xf numFmtId="0" fontId="7" fillId="0" borderId="15" xfId="0" applyFont="1" applyBorder="1" applyAlignment="1">
      <alignment wrapText="1"/>
    </xf>
    <xf numFmtId="0" fontId="9" fillId="0" borderId="15" xfId="0" applyFont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14" fontId="9" fillId="0" borderId="0" xfId="0" applyNumberFormat="1" applyFont="1" applyAlignment="1">
      <alignment/>
    </xf>
    <xf numFmtId="0" fontId="7" fillId="34" borderId="12" xfId="0" applyFont="1" applyFill="1" applyBorder="1" applyAlignment="1">
      <alignment horizontal="left" vertical="center"/>
    </xf>
    <xf numFmtId="0" fontId="73" fillId="0" borderId="17" xfId="48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vertical="top"/>
    </xf>
    <xf numFmtId="0" fontId="72" fillId="0" borderId="17" xfId="48" applyFont="1" applyFill="1" applyBorder="1" applyAlignment="1" applyProtection="1">
      <alignment horizontal="left" vertical="center"/>
      <protection/>
    </xf>
    <xf numFmtId="0" fontId="7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4" fillId="0" borderId="10" xfId="48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0" fillId="34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 wrapText="1"/>
    </xf>
    <xf numFmtId="14" fontId="78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/>
    </xf>
    <xf numFmtId="49" fontId="10" fillId="34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78" fillId="34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79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0" fontId="77" fillId="0" borderId="13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78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43" fontId="77" fillId="0" borderId="15" xfId="38" applyFont="1" applyBorder="1" applyAlignment="1">
      <alignment/>
    </xf>
    <xf numFmtId="0" fontId="77" fillId="0" borderId="10" xfId="0" applyFont="1" applyBorder="1" applyAlignment="1">
      <alignment/>
    </xf>
    <xf numFmtId="0" fontId="10" fillId="34" borderId="16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3" fontId="77" fillId="0" borderId="10" xfId="38" applyFont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43" fontId="76" fillId="0" borderId="10" xfId="38" applyFont="1" applyBorder="1" applyAlignment="1">
      <alignment vertical="center"/>
    </xf>
    <xf numFmtId="0" fontId="15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3" fontId="77" fillId="0" borderId="12" xfId="38" applyFont="1" applyBorder="1" applyAlignment="1">
      <alignment/>
    </xf>
    <xf numFmtId="0" fontId="10" fillId="0" borderId="15" xfId="0" applyFont="1" applyFill="1" applyBorder="1" applyAlignment="1">
      <alignment/>
    </xf>
    <xf numFmtId="0" fontId="77" fillId="0" borderId="24" xfId="0" applyFont="1" applyBorder="1" applyAlignment="1">
      <alignment/>
    </xf>
    <xf numFmtId="0" fontId="77" fillId="0" borderId="11" xfId="0" applyFont="1" applyBorder="1" applyAlignment="1">
      <alignment/>
    </xf>
    <xf numFmtId="43" fontId="76" fillId="0" borderId="12" xfId="38" applyFont="1" applyBorder="1" applyAlignment="1">
      <alignment vertical="center"/>
    </xf>
    <xf numFmtId="14" fontId="7" fillId="0" borderId="15" xfId="0" applyNumberFormat="1" applyFont="1" applyFill="1" applyBorder="1" applyAlignment="1">
      <alignment vertical="center"/>
    </xf>
    <xf numFmtId="0" fontId="76" fillId="0" borderId="25" xfId="0" applyFont="1" applyBorder="1" applyAlignment="1">
      <alignment vertical="center"/>
    </xf>
    <xf numFmtId="194" fontId="15" fillId="0" borderId="0" xfId="0" applyNumberFormat="1" applyFont="1" applyFill="1" applyAlignment="1">
      <alignment horizontal="center" vertical="center"/>
    </xf>
    <xf numFmtId="14" fontId="76" fillId="0" borderId="12" xfId="38" applyNumberFormat="1" applyFont="1" applyBorder="1" applyAlignment="1">
      <alignment horizontal="center" vertical="center"/>
    </xf>
    <xf numFmtId="14" fontId="76" fillId="0" borderId="22" xfId="0" applyNumberFormat="1" applyFont="1" applyBorder="1" applyAlignment="1">
      <alignment horizontal="center" vertical="center"/>
    </xf>
    <xf numFmtId="14" fontId="15" fillId="0" borderId="0" xfId="0" applyNumberFormat="1" applyFont="1" applyAlignment="1">
      <alignment horizontal="justify" vertical="top" wrapText="1"/>
    </xf>
    <xf numFmtId="43" fontId="76" fillId="0" borderId="12" xfId="38" applyFont="1" applyBorder="1" applyAlignment="1">
      <alignment horizontal="center" vertical="center"/>
    </xf>
    <xf numFmtId="43" fontId="76" fillId="37" borderId="12" xfId="38" applyFont="1" applyFill="1" applyBorder="1" applyAlignment="1">
      <alignment horizontal="left" vertical="center"/>
    </xf>
    <xf numFmtId="49" fontId="76" fillId="0" borderId="12" xfId="38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16" fontId="7" fillId="0" borderId="0" xfId="0" applyNumberFormat="1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 wrapText="1"/>
    </xf>
    <xf numFmtId="0" fontId="8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/>
    </xf>
    <xf numFmtId="14" fontId="15" fillId="34" borderId="10" xfId="69" applyNumberFormat="1" applyFont="1" applyFill="1" applyBorder="1" applyAlignment="1">
      <alignment horizontal="center" vertical="center" wrapText="1"/>
      <protection/>
    </xf>
    <xf numFmtId="14" fontId="15" fillId="34" borderId="10" xfId="0" applyNumberFormat="1" applyFont="1" applyFill="1" applyBorder="1" applyAlignment="1">
      <alignment horizontal="left" vertical="center"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3" fontId="7" fillId="0" borderId="10" xfId="38" applyFont="1" applyBorder="1" applyAlignment="1">
      <alignment horizontal="left" vertical="center"/>
    </xf>
    <xf numFmtId="0" fontId="45" fillId="0" borderId="10" xfId="48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7" fillId="0" borderId="10" xfId="38" applyFont="1" applyBorder="1" applyAlignment="1">
      <alignment horizontal="center" vertical="center"/>
    </xf>
    <xf numFmtId="0" fontId="46" fillId="34" borderId="10" xfId="48" applyFont="1" applyFill="1" applyBorder="1" applyAlignment="1" applyProtection="1">
      <alignment horizontal="left" vertical="center"/>
      <protection/>
    </xf>
    <xf numFmtId="0" fontId="46" fillId="0" borderId="10" xfId="48" applyFont="1" applyFill="1" applyBorder="1" applyAlignment="1" applyProtection="1">
      <alignment horizontal="center" vertical="center" wrapText="1"/>
      <protection/>
    </xf>
    <xf numFmtId="43" fontId="7" fillId="0" borderId="10" xfId="38" applyFont="1" applyBorder="1" applyAlignment="1">
      <alignment horizontal="center"/>
    </xf>
    <xf numFmtId="14" fontId="0" fillId="0" borderId="10" xfId="0" applyNumberFormat="1" applyFont="1" applyFill="1" applyBorder="1" applyAlignment="1">
      <alignment wrapText="1"/>
    </xf>
    <xf numFmtId="14" fontId="15" fillId="0" borderId="10" xfId="0" applyNumberFormat="1" applyFont="1" applyBorder="1" applyAlignment="1">
      <alignment horizontal="left" vertical="center"/>
    </xf>
    <xf numFmtId="0" fontId="15" fillId="34" borderId="10" xfId="69" applyFont="1" applyFill="1" applyBorder="1" applyAlignment="1">
      <alignment horizontal="left" vertical="center"/>
      <protection/>
    </xf>
    <xf numFmtId="0" fontId="15" fillId="34" borderId="10" xfId="69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0" fontId="46" fillId="0" borderId="10" xfId="48" applyFont="1" applyBorder="1" applyAlignment="1" applyProtection="1">
      <alignment horizontal="left" vertical="center"/>
      <protection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3" xfId="35"/>
    <cellStyle name="Hyperlink" xfId="36"/>
    <cellStyle name="TableStyleLight1" xfId="37"/>
    <cellStyle name="TableStyleLight1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Дата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 10" xfId="60"/>
    <cellStyle name="Обычный 10 6" xfId="61"/>
    <cellStyle name="Обычный 101" xfId="62"/>
    <cellStyle name="Обычный 2" xfId="63"/>
    <cellStyle name="Обычный 2 3" xfId="64"/>
    <cellStyle name="Обычный 2 55" xfId="65"/>
    <cellStyle name="Обычный 3" xfId="66"/>
    <cellStyle name="Обычный 3 3" xfId="67"/>
    <cellStyle name="Обычный 4" xfId="68"/>
    <cellStyle name="Обычный 5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school2006@yandex.ru" TargetMode="External" /><Relationship Id="rId2" Type="http://schemas.openxmlformats.org/officeDocument/2006/relationships/hyperlink" Target="mailto:kgschool2007@yandex.ru" TargetMode="External" /><Relationship Id="rId3" Type="http://schemas.openxmlformats.org/officeDocument/2006/relationships/hyperlink" Target="mailto:pavschool2006@yandex.ru" TargetMode="External" /><Relationship Id="rId4" Type="http://schemas.openxmlformats.org/officeDocument/2006/relationships/hyperlink" Target="mailto:pavschool2006@yandex.ru" TargetMode="External" /><Relationship Id="rId5" Type="http://schemas.openxmlformats.org/officeDocument/2006/relationships/hyperlink" Target="mailto:krchool2007@mail/ru" TargetMode="External" /><Relationship Id="rId6" Type="http://schemas.openxmlformats.org/officeDocument/2006/relationships/hyperlink" Target="mailto:ctarokylevo@mail.ru" TargetMode="External" /><Relationship Id="rId7" Type="http://schemas.openxmlformats.org/officeDocument/2006/relationships/hyperlink" Target="mailto:novsub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gschool2007@yandex.ru" TargetMode="External" /><Relationship Id="rId2" Type="http://schemas.openxmlformats.org/officeDocument/2006/relationships/hyperlink" Target="mailto:kgschool2007@yandex.ru" TargetMode="External" /><Relationship Id="rId3" Type="http://schemas.openxmlformats.org/officeDocument/2006/relationships/hyperlink" Target="mailto:kgschool2007@yandex.ru" TargetMode="External" /><Relationship Id="rId4" Type="http://schemas.openxmlformats.org/officeDocument/2006/relationships/hyperlink" Target="mailto:kgschool2007@yandex.ru" TargetMode="External" /><Relationship Id="rId5" Type="http://schemas.openxmlformats.org/officeDocument/2006/relationships/hyperlink" Target="mailto:kgschool2007@yandex.ru" TargetMode="External" /><Relationship Id="rId6" Type="http://schemas.openxmlformats.org/officeDocument/2006/relationships/hyperlink" Target="mailto:pavschool2006@yandex.ru" TargetMode="External" /><Relationship Id="rId7" Type="http://schemas.openxmlformats.org/officeDocument/2006/relationships/hyperlink" Target="mailto:pavschool2006@yandex.ru" TargetMode="External" /><Relationship Id="rId8" Type="http://schemas.openxmlformats.org/officeDocument/2006/relationships/hyperlink" Target="mailto:pavschool2006@yandex.ru" TargetMode="External" /><Relationship Id="rId9" Type="http://schemas.openxmlformats.org/officeDocument/2006/relationships/hyperlink" Target="mailto:krchool2007@mail/ru" TargetMode="External" /><Relationship Id="rId10" Type="http://schemas.openxmlformats.org/officeDocument/2006/relationships/hyperlink" Target="mailto:b.c.l@mail.ru" TargetMode="External" /><Relationship Id="rId11" Type="http://schemas.openxmlformats.org/officeDocument/2006/relationships/hyperlink" Target="mailto:b.c.l@mail.ru" TargetMode="External" /><Relationship Id="rId12" Type="http://schemas.openxmlformats.org/officeDocument/2006/relationships/hyperlink" Target="mailto:ctarokylevo@mail.ru" TargetMode="External" /><Relationship Id="rId13" Type="http://schemas.openxmlformats.org/officeDocument/2006/relationships/hyperlink" Target="mailto:ctarokylevo@mail.ru" TargetMode="External" /><Relationship Id="rId14" Type="http://schemas.openxmlformats.org/officeDocument/2006/relationships/hyperlink" Target="mailto:bolsh-shid@mail" TargetMode="External" /><Relationship Id="rId15" Type="http://schemas.openxmlformats.org/officeDocument/2006/relationships/hyperlink" Target="mailto:pavschool2006@yandex.ru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gschool2007@yandex.ru" TargetMode="External" /><Relationship Id="rId2" Type="http://schemas.openxmlformats.org/officeDocument/2006/relationships/hyperlink" Target="mailto:kgschool2007@yandex.ru" TargetMode="External" /><Relationship Id="rId3" Type="http://schemas.openxmlformats.org/officeDocument/2006/relationships/hyperlink" Target="mailto:pavschool2006@yandex.ru" TargetMode="External" /><Relationship Id="rId4" Type="http://schemas.openxmlformats.org/officeDocument/2006/relationships/hyperlink" Target="mailto:pavschool2006@yandex.ru" TargetMode="External" /><Relationship Id="rId5" Type="http://schemas.openxmlformats.org/officeDocument/2006/relationships/hyperlink" Target="mailto:pavschool2006@yandex.ru" TargetMode="External" /><Relationship Id="rId6" Type="http://schemas.openxmlformats.org/officeDocument/2006/relationships/hyperlink" Target="mailto:pavschool2006@yandex.ru" TargetMode="External" /><Relationship Id="rId7" Type="http://schemas.openxmlformats.org/officeDocument/2006/relationships/hyperlink" Target="mailto:krchool2007@mail/ru" TargetMode="External" /><Relationship Id="rId8" Type="http://schemas.openxmlformats.org/officeDocument/2006/relationships/hyperlink" Target="mailto:krchool2007@mail/ru" TargetMode="External" /><Relationship Id="rId9" Type="http://schemas.openxmlformats.org/officeDocument/2006/relationships/hyperlink" Target="mailto:b.c.l@mail.ru" TargetMode="External" /><Relationship Id="rId10" Type="http://schemas.openxmlformats.org/officeDocument/2006/relationships/hyperlink" Target="mailto:bolsh-shid@mail.ru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gschool2007@yandex.ru" TargetMode="External" /><Relationship Id="rId2" Type="http://schemas.openxmlformats.org/officeDocument/2006/relationships/hyperlink" Target="mailto:kgschool2007@yandex.ru" TargetMode="External" /><Relationship Id="rId3" Type="http://schemas.openxmlformats.org/officeDocument/2006/relationships/hyperlink" Target="mailto:kgschool2007@yandex.ru" TargetMode="External" /><Relationship Id="rId4" Type="http://schemas.openxmlformats.org/officeDocument/2006/relationships/hyperlink" Target="mailto:kgschool2007@yandex.ru" TargetMode="External" /><Relationship Id="rId5" Type="http://schemas.openxmlformats.org/officeDocument/2006/relationships/hyperlink" Target="mailto:pavschool2006@yandex.ru" TargetMode="External" /><Relationship Id="rId6" Type="http://schemas.openxmlformats.org/officeDocument/2006/relationships/hyperlink" Target="mailto:krchool2007@mail/ru" TargetMode="External" /><Relationship Id="rId7" Type="http://schemas.openxmlformats.org/officeDocument/2006/relationships/hyperlink" Target="mailto:krchool2007@mail/ru" TargetMode="External" /><Relationship Id="rId8" Type="http://schemas.openxmlformats.org/officeDocument/2006/relationships/hyperlink" Target="mailto:krchool2007@mail/ru" TargetMode="External" /><Relationship Id="rId9" Type="http://schemas.openxmlformats.org/officeDocument/2006/relationships/hyperlink" Target="mailto:kondratev.@%20mail.ru" TargetMode="External" /><Relationship Id="rId10" Type="http://schemas.openxmlformats.org/officeDocument/2006/relationships/hyperlink" Target="mailto:b.c.l@mail.ru" TargetMode="External" /><Relationship Id="rId11" Type="http://schemas.openxmlformats.org/officeDocument/2006/relationships/hyperlink" Target="mailto:b.c.l@mail.ru" TargetMode="External" /><Relationship Id="rId1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58" zoomScaleNormal="60" zoomScaleSheetLayoutView="58" zoomScalePageLayoutView="0" workbookViewId="0" topLeftCell="D1">
      <selection activeCell="L34" sqref="L34"/>
    </sheetView>
  </sheetViews>
  <sheetFormatPr defaultColWidth="9.00390625" defaultRowHeight="12.75"/>
  <cols>
    <col min="1" max="1" width="5.75390625" style="1" customWidth="1"/>
    <col min="2" max="2" width="19.125" style="1" customWidth="1"/>
    <col min="3" max="3" width="16.25390625" style="1" customWidth="1"/>
    <col min="4" max="4" width="11.125" style="1" customWidth="1"/>
    <col min="5" max="5" width="12.875" style="1" customWidth="1"/>
    <col min="6" max="6" width="5.625" style="1" customWidth="1"/>
    <col min="7" max="7" width="13.25390625" style="1" customWidth="1"/>
    <col min="8" max="8" width="5.75390625" style="3" customWidth="1"/>
    <col min="9" max="9" width="8.625" style="3" customWidth="1"/>
    <col min="10" max="10" width="14.625" style="3" customWidth="1"/>
    <col min="11" max="11" width="23.375" style="3" customWidth="1"/>
    <col min="12" max="12" width="16.375" style="0" customWidth="1"/>
    <col min="13" max="13" width="17.00390625" style="0" customWidth="1"/>
    <col min="14" max="15" width="6.00390625" style="0" customWidth="1"/>
    <col min="16" max="16" width="4.875" style="0" customWidth="1"/>
    <col min="17" max="17" width="9.125" style="0" customWidth="1"/>
    <col min="18" max="18" width="7.25390625" style="0" customWidth="1"/>
    <col min="19" max="19" width="9.75390625" style="0" customWidth="1"/>
    <col min="20" max="20" width="8.125" style="0" customWidth="1"/>
    <col min="22" max="22" width="16.125" style="0" customWidth="1"/>
  </cols>
  <sheetData>
    <row r="1" spans="1:15" ht="18.75">
      <c r="A1" s="2"/>
      <c r="B1" s="2"/>
      <c r="C1" s="70"/>
      <c r="D1" s="307" t="s">
        <v>0</v>
      </c>
      <c r="E1" s="307"/>
      <c r="F1" s="307"/>
      <c r="G1" s="307"/>
      <c r="H1" s="307"/>
      <c r="I1" s="307"/>
      <c r="J1" s="307"/>
      <c r="K1" s="307"/>
      <c r="L1" s="71"/>
      <c r="M1" s="71"/>
      <c r="N1" s="71"/>
      <c r="O1" s="71"/>
    </row>
    <row r="2" spans="1:15" ht="18.75">
      <c r="A2" s="2"/>
      <c r="B2" s="2"/>
      <c r="C2" s="307" t="s">
        <v>5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1" ht="18.75" customHeight="1">
      <c r="A3" s="2"/>
      <c r="B3" s="309" t="s">
        <v>19</v>
      </c>
      <c r="C3" s="303"/>
      <c r="D3" s="4" t="s">
        <v>20</v>
      </c>
      <c r="E3" s="5"/>
      <c r="F3" s="5"/>
      <c r="G3" s="8"/>
      <c r="H3" s="8"/>
      <c r="I3" s="8"/>
      <c r="J3" s="8"/>
      <c r="K3" s="8"/>
    </row>
    <row r="4" spans="1:11" ht="18.75" customHeight="1">
      <c r="A4" s="2"/>
      <c r="B4" s="309" t="s">
        <v>21</v>
      </c>
      <c r="C4" s="303"/>
      <c r="D4" s="310"/>
      <c r="E4" s="303"/>
      <c r="F4" s="303"/>
      <c r="G4" s="8"/>
      <c r="H4" s="8"/>
      <c r="I4" s="8"/>
      <c r="J4" s="8"/>
      <c r="K4" s="8"/>
    </row>
    <row r="5" spans="1:11" ht="18.75">
      <c r="A5" s="2"/>
      <c r="B5" s="302" t="s">
        <v>22</v>
      </c>
      <c r="C5" s="303"/>
      <c r="D5" s="5" t="s">
        <v>23</v>
      </c>
      <c r="E5" s="5"/>
      <c r="F5" s="5"/>
      <c r="G5" s="8"/>
      <c r="H5" s="8"/>
      <c r="I5" s="8"/>
      <c r="J5" s="8"/>
      <c r="K5" s="8"/>
    </row>
    <row r="6" spans="1:11" ht="18.75">
      <c r="A6" s="2"/>
      <c r="B6" s="302" t="s">
        <v>24</v>
      </c>
      <c r="C6" s="303"/>
      <c r="D6" s="305" t="s">
        <v>30</v>
      </c>
      <c r="E6" s="306"/>
      <c r="F6" s="306"/>
      <c r="G6" s="306"/>
      <c r="H6" s="8"/>
      <c r="I6" s="8"/>
      <c r="J6" s="8"/>
      <c r="K6" s="8"/>
    </row>
    <row r="7" spans="1:11" ht="18.75">
      <c r="A7" s="2"/>
      <c r="B7" s="304" t="s">
        <v>26</v>
      </c>
      <c r="C7" s="303"/>
      <c r="D7" s="7" t="s">
        <v>35</v>
      </c>
      <c r="E7" s="5"/>
      <c r="F7" s="5"/>
      <c r="G7" s="8"/>
      <c r="H7" s="8"/>
      <c r="I7" s="8"/>
      <c r="J7" s="8"/>
      <c r="K7" s="8"/>
    </row>
    <row r="8" spans="1:22" ht="31.5" customHeight="1">
      <c r="A8" s="63" t="s">
        <v>6</v>
      </c>
      <c r="B8" s="63" t="s">
        <v>17</v>
      </c>
      <c r="C8" s="63" t="s">
        <v>2</v>
      </c>
      <c r="D8" s="64" t="s">
        <v>3</v>
      </c>
      <c r="E8" s="64" t="s">
        <v>4</v>
      </c>
      <c r="F8" s="64" t="s">
        <v>7</v>
      </c>
      <c r="G8" s="64" t="s">
        <v>8</v>
      </c>
      <c r="H8" s="63" t="s">
        <v>9</v>
      </c>
      <c r="I8" s="63" t="s">
        <v>10</v>
      </c>
      <c r="J8" s="63" t="s">
        <v>11</v>
      </c>
      <c r="K8" s="63" t="s">
        <v>1</v>
      </c>
      <c r="L8" s="65" t="s">
        <v>12</v>
      </c>
      <c r="M8" s="65" t="s">
        <v>13</v>
      </c>
      <c r="N8" s="80" t="s">
        <v>14</v>
      </c>
      <c r="O8" s="68" t="s">
        <v>31</v>
      </c>
      <c r="P8" s="68" t="s">
        <v>36</v>
      </c>
      <c r="Q8" s="68" t="s">
        <v>32</v>
      </c>
      <c r="R8" s="68" t="s">
        <v>37</v>
      </c>
      <c r="S8" s="68" t="s">
        <v>33</v>
      </c>
      <c r="T8" s="68" t="s">
        <v>34</v>
      </c>
      <c r="U8" s="66" t="s">
        <v>15</v>
      </c>
      <c r="V8" s="66" t="s">
        <v>16</v>
      </c>
    </row>
    <row r="9" spans="1:22" ht="30" customHeight="1">
      <c r="A9" s="11">
        <v>1</v>
      </c>
      <c r="B9" s="54" t="s">
        <v>38</v>
      </c>
      <c r="C9" s="46" t="s">
        <v>39</v>
      </c>
      <c r="D9" s="46" t="s">
        <v>40</v>
      </c>
      <c r="E9" s="46" t="s">
        <v>41</v>
      </c>
      <c r="F9" s="17" t="s">
        <v>42</v>
      </c>
      <c r="G9" s="87">
        <v>40455</v>
      </c>
      <c r="H9" s="17" t="s">
        <v>43</v>
      </c>
      <c r="I9" s="88" t="s">
        <v>44</v>
      </c>
      <c r="J9" s="35" t="s">
        <v>45</v>
      </c>
      <c r="K9" s="36" t="s">
        <v>46</v>
      </c>
      <c r="L9" s="59" t="s">
        <v>47</v>
      </c>
      <c r="M9" s="40"/>
      <c r="N9" s="30">
        <v>7</v>
      </c>
      <c r="O9" s="184">
        <v>6.3</v>
      </c>
      <c r="P9" s="41">
        <v>51</v>
      </c>
      <c r="Q9" s="41">
        <v>20</v>
      </c>
      <c r="R9" s="41">
        <v>80</v>
      </c>
      <c r="S9" s="41">
        <v>100</v>
      </c>
      <c r="T9" s="42">
        <f aca="true" t="shared" si="0" ref="T9:T20">S9/(Q9+R9)*(O9+P9)</f>
        <v>57.3</v>
      </c>
      <c r="U9" s="48" t="s">
        <v>263</v>
      </c>
      <c r="V9" s="25" t="s">
        <v>113</v>
      </c>
    </row>
    <row r="10" spans="1:22" ht="30" customHeight="1">
      <c r="A10" s="11">
        <v>2</v>
      </c>
      <c r="B10" s="54" t="s">
        <v>38</v>
      </c>
      <c r="C10" s="22" t="s">
        <v>98</v>
      </c>
      <c r="D10" s="22" t="s">
        <v>62</v>
      </c>
      <c r="E10" s="22" t="s">
        <v>99</v>
      </c>
      <c r="F10" s="30" t="s">
        <v>42</v>
      </c>
      <c r="G10" s="173">
        <v>40509</v>
      </c>
      <c r="H10" s="137" t="s">
        <v>43</v>
      </c>
      <c r="I10" s="20" t="s">
        <v>44</v>
      </c>
      <c r="J10" s="119" t="s">
        <v>95</v>
      </c>
      <c r="K10" s="120" t="s">
        <v>96</v>
      </c>
      <c r="L10" s="178" t="s">
        <v>97</v>
      </c>
      <c r="M10" s="151">
        <v>83477625541</v>
      </c>
      <c r="N10" s="18">
        <v>7</v>
      </c>
      <c r="O10" s="41">
        <v>5.3</v>
      </c>
      <c r="P10" s="41">
        <v>48</v>
      </c>
      <c r="Q10" s="41">
        <v>20</v>
      </c>
      <c r="R10" s="41">
        <v>80</v>
      </c>
      <c r="S10" s="41">
        <v>100</v>
      </c>
      <c r="T10" s="41">
        <f t="shared" si="0"/>
        <v>53.3</v>
      </c>
      <c r="U10" s="151" t="s">
        <v>264</v>
      </c>
      <c r="V10" s="25" t="s">
        <v>120</v>
      </c>
    </row>
    <row r="11" spans="1:22" ht="30" customHeight="1">
      <c r="A11" s="11">
        <v>3</v>
      </c>
      <c r="B11" s="91" t="s">
        <v>38</v>
      </c>
      <c r="C11" s="23" t="s">
        <v>67</v>
      </c>
      <c r="D11" s="23" t="s">
        <v>68</v>
      </c>
      <c r="E11" s="23" t="s">
        <v>63</v>
      </c>
      <c r="F11" s="185" t="s">
        <v>42</v>
      </c>
      <c r="G11" s="186">
        <v>40289</v>
      </c>
      <c r="H11" s="141" t="s">
        <v>43</v>
      </c>
      <c r="I11" s="144" t="s">
        <v>44</v>
      </c>
      <c r="J11" s="43" t="s">
        <v>69</v>
      </c>
      <c r="K11" s="43" t="s">
        <v>70</v>
      </c>
      <c r="L11" s="187" t="s">
        <v>71</v>
      </c>
      <c r="M11" s="89"/>
      <c r="N11" s="97">
        <v>7</v>
      </c>
      <c r="O11" s="41">
        <v>4</v>
      </c>
      <c r="P11" s="41">
        <v>48</v>
      </c>
      <c r="Q11" s="41">
        <v>20</v>
      </c>
      <c r="R11" s="41">
        <v>80</v>
      </c>
      <c r="S11" s="41">
        <v>100</v>
      </c>
      <c r="T11" s="42">
        <f t="shared" si="0"/>
        <v>52</v>
      </c>
      <c r="U11" s="48" t="s">
        <v>264</v>
      </c>
      <c r="V11" s="25" t="s">
        <v>116</v>
      </c>
    </row>
    <row r="12" spans="1:22" ht="30" customHeight="1">
      <c r="A12" s="11">
        <v>4</v>
      </c>
      <c r="B12" s="54" t="s">
        <v>38</v>
      </c>
      <c r="C12" s="82" t="s">
        <v>61</v>
      </c>
      <c r="D12" s="82" t="s">
        <v>62</v>
      </c>
      <c r="E12" s="82" t="s">
        <v>63</v>
      </c>
      <c r="F12" s="168" t="s">
        <v>42</v>
      </c>
      <c r="G12" s="188" t="s">
        <v>64</v>
      </c>
      <c r="H12" s="100" t="s">
        <v>43</v>
      </c>
      <c r="I12" s="88" t="s">
        <v>44</v>
      </c>
      <c r="J12" s="34" t="s">
        <v>54</v>
      </c>
      <c r="K12" s="34" t="s">
        <v>55</v>
      </c>
      <c r="L12" s="189" t="s">
        <v>56</v>
      </c>
      <c r="M12" s="31" t="s">
        <v>65</v>
      </c>
      <c r="N12" s="101">
        <v>8</v>
      </c>
      <c r="O12" s="41">
        <v>8.2</v>
      </c>
      <c r="P12" s="41">
        <v>40</v>
      </c>
      <c r="Q12" s="41">
        <v>20</v>
      </c>
      <c r="R12" s="41">
        <v>80</v>
      </c>
      <c r="S12" s="41">
        <v>100</v>
      </c>
      <c r="T12" s="42">
        <f t="shared" si="0"/>
        <v>48.2</v>
      </c>
      <c r="U12" s="48" t="s">
        <v>265</v>
      </c>
      <c r="V12" s="34" t="s">
        <v>115</v>
      </c>
    </row>
    <row r="13" spans="1:22" ht="30" customHeight="1">
      <c r="A13" s="11">
        <v>5</v>
      </c>
      <c r="B13" s="54" t="s">
        <v>38</v>
      </c>
      <c r="C13" s="190" t="s">
        <v>100</v>
      </c>
      <c r="D13" s="190" t="s">
        <v>101</v>
      </c>
      <c r="E13" s="190" t="s">
        <v>94</v>
      </c>
      <c r="F13" s="180" t="s">
        <v>42</v>
      </c>
      <c r="G13" s="191" t="s">
        <v>102</v>
      </c>
      <c r="H13" s="20" t="s">
        <v>43</v>
      </c>
      <c r="I13" s="35" t="s">
        <v>103</v>
      </c>
      <c r="J13" s="35" t="s">
        <v>104</v>
      </c>
      <c r="K13" s="35" t="s">
        <v>105</v>
      </c>
      <c r="L13" s="192"/>
      <c r="M13" s="20">
        <v>89374958979</v>
      </c>
      <c r="N13" s="106">
        <v>7</v>
      </c>
      <c r="O13" s="41">
        <v>4</v>
      </c>
      <c r="P13" s="41">
        <v>44</v>
      </c>
      <c r="Q13" s="41">
        <v>20</v>
      </c>
      <c r="R13" s="41">
        <v>80</v>
      </c>
      <c r="S13" s="41">
        <v>100</v>
      </c>
      <c r="T13" s="41">
        <f t="shared" si="0"/>
        <v>48</v>
      </c>
      <c r="U13" s="48" t="s">
        <v>265</v>
      </c>
      <c r="V13" s="193" t="s">
        <v>121</v>
      </c>
    </row>
    <row r="14" spans="1:22" ht="30" customHeight="1">
      <c r="A14" s="11">
        <v>6</v>
      </c>
      <c r="B14" s="54" t="s">
        <v>38</v>
      </c>
      <c r="C14" s="23" t="s">
        <v>57</v>
      </c>
      <c r="D14" s="23" t="s">
        <v>58</v>
      </c>
      <c r="E14" s="23" t="s">
        <v>59</v>
      </c>
      <c r="F14" s="171" t="s">
        <v>42</v>
      </c>
      <c r="G14" s="194" t="s">
        <v>60</v>
      </c>
      <c r="H14" s="44" t="s">
        <v>43</v>
      </c>
      <c r="I14" s="20" t="s">
        <v>44</v>
      </c>
      <c r="J14" s="34" t="s">
        <v>54</v>
      </c>
      <c r="K14" s="34" t="s">
        <v>55</v>
      </c>
      <c r="L14" s="189" t="s">
        <v>56</v>
      </c>
      <c r="M14" s="90">
        <v>89173554959</v>
      </c>
      <c r="N14" s="98">
        <v>7</v>
      </c>
      <c r="O14" s="41">
        <v>9.3</v>
      </c>
      <c r="P14" s="41">
        <v>38</v>
      </c>
      <c r="Q14" s="41">
        <v>20</v>
      </c>
      <c r="R14" s="41">
        <v>80</v>
      </c>
      <c r="S14" s="41">
        <v>100</v>
      </c>
      <c r="T14" s="42">
        <f t="shared" si="0"/>
        <v>47.3</v>
      </c>
      <c r="U14" s="48" t="s">
        <v>265</v>
      </c>
      <c r="V14" s="84" t="s">
        <v>115</v>
      </c>
    </row>
    <row r="15" spans="1:22" ht="30" customHeight="1">
      <c r="A15" s="11">
        <v>7</v>
      </c>
      <c r="B15" s="54" t="s">
        <v>38</v>
      </c>
      <c r="C15" s="190" t="s">
        <v>106</v>
      </c>
      <c r="D15" s="190" t="s">
        <v>107</v>
      </c>
      <c r="E15" s="190" t="s">
        <v>108</v>
      </c>
      <c r="F15" s="44" t="s">
        <v>42</v>
      </c>
      <c r="G15" s="195">
        <v>40532</v>
      </c>
      <c r="H15" s="44" t="s">
        <v>43</v>
      </c>
      <c r="I15" s="78" t="s">
        <v>109</v>
      </c>
      <c r="J15" s="43" t="s">
        <v>110</v>
      </c>
      <c r="K15" s="43" t="s">
        <v>111</v>
      </c>
      <c r="L15" s="79" t="s">
        <v>112</v>
      </c>
      <c r="M15" s="44">
        <v>89610402936</v>
      </c>
      <c r="N15" s="44">
        <v>7</v>
      </c>
      <c r="O15" s="41">
        <v>6.7</v>
      </c>
      <c r="P15" s="41">
        <v>35</v>
      </c>
      <c r="Q15" s="41">
        <v>20</v>
      </c>
      <c r="R15" s="41">
        <v>80</v>
      </c>
      <c r="S15" s="41">
        <v>100</v>
      </c>
      <c r="T15" s="41">
        <f t="shared" si="0"/>
        <v>41.7</v>
      </c>
      <c r="U15" s="48" t="s">
        <v>265</v>
      </c>
      <c r="V15" s="83" t="s">
        <v>122</v>
      </c>
    </row>
    <row r="16" spans="1:22" ht="30" customHeight="1">
      <c r="A16" s="11">
        <v>8</v>
      </c>
      <c r="B16" s="54" t="s">
        <v>38</v>
      </c>
      <c r="C16" s="196" t="s">
        <v>89</v>
      </c>
      <c r="D16" s="197" t="s">
        <v>90</v>
      </c>
      <c r="E16" s="198" t="s">
        <v>91</v>
      </c>
      <c r="F16" s="199" t="s">
        <v>85</v>
      </c>
      <c r="G16" s="200">
        <v>40135</v>
      </c>
      <c r="H16" s="201" t="s">
        <v>43</v>
      </c>
      <c r="I16" s="20" t="s">
        <v>44</v>
      </c>
      <c r="J16" s="54" t="s">
        <v>86</v>
      </c>
      <c r="K16" s="35" t="s">
        <v>87</v>
      </c>
      <c r="L16" s="79" t="s">
        <v>88</v>
      </c>
      <c r="M16" s="93"/>
      <c r="N16" s="101">
        <v>8</v>
      </c>
      <c r="O16" s="41">
        <v>4.5</v>
      </c>
      <c r="P16" s="41">
        <v>37</v>
      </c>
      <c r="Q16" s="41">
        <v>20</v>
      </c>
      <c r="R16" s="41">
        <v>80</v>
      </c>
      <c r="S16" s="41">
        <v>100</v>
      </c>
      <c r="T16" s="42">
        <f t="shared" si="0"/>
        <v>41.5</v>
      </c>
      <c r="U16" s="48" t="s">
        <v>265</v>
      </c>
      <c r="V16" s="38" t="s">
        <v>119</v>
      </c>
    </row>
    <row r="17" spans="1:22" ht="30" customHeight="1">
      <c r="A17" s="11">
        <v>9</v>
      </c>
      <c r="B17" s="54" t="s">
        <v>38</v>
      </c>
      <c r="C17" s="170" t="s">
        <v>73</v>
      </c>
      <c r="D17" s="170" t="s">
        <v>74</v>
      </c>
      <c r="E17" s="170" t="s">
        <v>75</v>
      </c>
      <c r="F17" s="172" t="s">
        <v>42</v>
      </c>
      <c r="G17" s="108">
        <v>40254</v>
      </c>
      <c r="H17" s="137" t="s">
        <v>43</v>
      </c>
      <c r="I17" s="20" t="s">
        <v>44</v>
      </c>
      <c r="J17" s="110" t="s">
        <v>76</v>
      </c>
      <c r="K17" s="111" t="s">
        <v>77</v>
      </c>
      <c r="L17" s="59" t="s">
        <v>78</v>
      </c>
      <c r="M17" s="93">
        <v>89053575739</v>
      </c>
      <c r="N17" s="181">
        <v>8</v>
      </c>
      <c r="O17" s="41">
        <v>1.05</v>
      </c>
      <c r="P17" s="41">
        <v>39</v>
      </c>
      <c r="Q17" s="41">
        <v>20</v>
      </c>
      <c r="R17" s="41">
        <v>80</v>
      </c>
      <c r="S17" s="41">
        <v>100</v>
      </c>
      <c r="T17" s="42">
        <f t="shared" si="0"/>
        <v>40.05</v>
      </c>
      <c r="U17" s="48" t="s">
        <v>265</v>
      </c>
      <c r="V17" s="48" t="s">
        <v>117</v>
      </c>
    </row>
    <row r="18" spans="1:22" ht="30" customHeight="1">
      <c r="A18" s="11">
        <v>10</v>
      </c>
      <c r="B18" s="54" t="s">
        <v>38</v>
      </c>
      <c r="C18" s="54" t="s">
        <v>92</v>
      </c>
      <c r="D18" s="54" t="s">
        <v>93</v>
      </c>
      <c r="E18" s="54" t="s">
        <v>94</v>
      </c>
      <c r="F18" s="201" t="s">
        <v>85</v>
      </c>
      <c r="G18" s="118">
        <v>40079</v>
      </c>
      <c r="H18" s="109" t="s">
        <v>43</v>
      </c>
      <c r="I18" s="20" t="s">
        <v>44</v>
      </c>
      <c r="J18" s="119" t="s">
        <v>95</v>
      </c>
      <c r="K18" s="120" t="s">
        <v>96</v>
      </c>
      <c r="L18" s="178" t="s">
        <v>97</v>
      </c>
      <c r="M18" s="20">
        <v>83477625541</v>
      </c>
      <c r="N18" s="20">
        <v>8</v>
      </c>
      <c r="O18" s="41">
        <v>3</v>
      </c>
      <c r="P18" s="41">
        <v>35</v>
      </c>
      <c r="Q18" s="41">
        <v>20</v>
      </c>
      <c r="R18" s="41">
        <v>80</v>
      </c>
      <c r="S18" s="41">
        <v>100</v>
      </c>
      <c r="T18" s="41">
        <f t="shared" si="0"/>
        <v>38</v>
      </c>
      <c r="U18" s="48" t="s">
        <v>265</v>
      </c>
      <c r="V18" s="25" t="s">
        <v>120</v>
      </c>
    </row>
    <row r="19" spans="1:22" ht="30" customHeight="1">
      <c r="A19" s="11">
        <v>11</v>
      </c>
      <c r="B19" s="54" t="s">
        <v>38</v>
      </c>
      <c r="C19" s="112" t="s">
        <v>79</v>
      </c>
      <c r="D19" s="112" t="s">
        <v>80</v>
      </c>
      <c r="E19" s="112" t="s">
        <v>81</v>
      </c>
      <c r="F19" s="112" t="s">
        <v>42</v>
      </c>
      <c r="G19" s="202">
        <v>40485</v>
      </c>
      <c r="H19" s="17" t="s">
        <v>43</v>
      </c>
      <c r="I19" s="88" t="s">
        <v>44</v>
      </c>
      <c r="J19" s="110" t="s">
        <v>76</v>
      </c>
      <c r="K19" s="111" t="s">
        <v>77</v>
      </c>
      <c r="L19" s="59" t="s">
        <v>78</v>
      </c>
      <c r="M19" s="20"/>
      <c r="N19" s="90">
        <v>7</v>
      </c>
      <c r="O19" s="41">
        <v>3.2</v>
      </c>
      <c r="P19" s="41">
        <v>34</v>
      </c>
      <c r="Q19" s="41">
        <v>20</v>
      </c>
      <c r="R19" s="41">
        <v>80</v>
      </c>
      <c r="S19" s="41">
        <v>100</v>
      </c>
      <c r="T19" s="42">
        <f t="shared" si="0"/>
        <v>37.2</v>
      </c>
      <c r="U19" s="48" t="s">
        <v>265</v>
      </c>
      <c r="V19" s="48" t="s">
        <v>117</v>
      </c>
    </row>
    <row r="20" spans="1:22" ht="30" customHeight="1">
      <c r="A20" s="11">
        <v>12</v>
      </c>
      <c r="B20" s="91" t="s">
        <v>38</v>
      </c>
      <c r="C20" s="25" t="s">
        <v>50</v>
      </c>
      <c r="D20" s="25" t="s">
        <v>51</v>
      </c>
      <c r="E20" s="25" t="s">
        <v>52</v>
      </c>
      <c r="F20" s="17" t="s">
        <v>42</v>
      </c>
      <c r="G20" s="118" t="s">
        <v>53</v>
      </c>
      <c r="H20" s="92" t="s">
        <v>43</v>
      </c>
      <c r="I20" s="93" t="s">
        <v>44</v>
      </c>
      <c r="J20" s="203" t="s">
        <v>54</v>
      </c>
      <c r="K20" s="203" t="s">
        <v>55</v>
      </c>
      <c r="L20" s="204" t="s">
        <v>56</v>
      </c>
      <c r="M20" s="97">
        <v>89273481250</v>
      </c>
      <c r="N20" s="179">
        <v>7</v>
      </c>
      <c r="O20" s="41">
        <v>5.9</v>
      </c>
      <c r="P20" s="41">
        <v>29</v>
      </c>
      <c r="Q20" s="41">
        <v>20</v>
      </c>
      <c r="R20" s="41">
        <v>80</v>
      </c>
      <c r="S20" s="41">
        <v>100</v>
      </c>
      <c r="T20" s="42">
        <f t="shared" si="0"/>
        <v>34.9</v>
      </c>
      <c r="U20" s="48" t="s">
        <v>265</v>
      </c>
      <c r="V20" s="25" t="s">
        <v>114</v>
      </c>
    </row>
    <row r="21" spans="1:24" s="81" customFormat="1" ht="15">
      <c r="A21" s="22"/>
      <c r="B21" s="54" t="s">
        <v>272</v>
      </c>
      <c r="C21" s="139"/>
      <c r="D21" s="205"/>
      <c r="E21" s="205" t="s">
        <v>273</v>
      </c>
      <c r="F21" s="206"/>
      <c r="G21" s="200"/>
      <c r="H21" s="17"/>
      <c r="I21" s="20"/>
      <c r="J21" s="54"/>
      <c r="K21" s="35"/>
      <c r="L21" s="79"/>
      <c r="M21" s="207"/>
      <c r="N21" s="20"/>
      <c r="O21" s="41"/>
      <c r="P21" s="41"/>
      <c r="Q21" s="41"/>
      <c r="R21" s="41"/>
      <c r="S21" s="41"/>
      <c r="T21" s="42"/>
      <c r="U21" s="48"/>
      <c r="V21" s="38"/>
      <c r="W21" s="21"/>
      <c r="X21" s="21"/>
    </row>
  </sheetData>
  <sheetProtection/>
  <mergeCells count="9">
    <mergeCell ref="B5:C5"/>
    <mergeCell ref="B6:C6"/>
    <mergeCell ref="B7:C7"/>
    <mergeCell ref="D6:G6"/>
    <mergeCell ref="C2:O2"/>
    <mergeCell ref="D1:K1"/>
    <mergeCell ref="B3:C3"/>
    <mergeCell ref="B4:C4"/>
    <mergeCell ref="D4:F4"/>
  </mergeCells>
  <dataValidations count="1">
    <dataValidation allowBlank="1" showInputMessage="1" showErrorMessage="1" sqref="C16:G17 C20:G20 B9:B21"/>
  </dataValidations>
  <hyperlinks>
    <hyperlink ref="L20" r:id="rId1" display="pavschool2006@yandex.ru"/>
    <hyperlink ref="L9" r:id="rId2" display="kgschool2007@yandex.ru "/>
    <hyperlink ref="L14" r:id="rId3" display="pavschool2006@yandex.ru"/>
    <hyperlink ref="L12" r:id="rId4" display="pavschool2006@yandex.ru"/>
    <hyperlink ref="L11" r:id="rId5" display="krchool2007@mail/ru"/>
    <hyperlink ref="L16" r:id="rId6" display="ctarokylevo@mail.ru "/>
    <hyperlink ref="L15" r:id="rId7" display="novsub@mail.ru"/>
  </hyperlinks>
  <printOptions/>
  <pageMargins left="0.45" right="0.25" top="0.26" bottom="0.21" header="0.31496062992125984" footer="0.31496062992125984"/>
  <pageSetup horizontalDpi="600" verticalDpi="600" orientation="landscape" paperSize="9" scale="54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60" zoomScaleNormal="70" zoomScalePageLayoutView="0" workbookViewId="0" topLeftCell="F12">
      <selection activeCell="A29" sqref="A29:V36"/>
    </sheetView>
  </sheetViews>
  <sheetFormatPr defaultColWidth="9.00390625" defaultRowHeight="12.75"/>
  <cols>
    <col min="1" max="1" width="6.00390625" style="0" customWidth="1"/>
    <col min="2" max="2" width="13.875" style="0" customWidth="1"/>
    <col min="3" max="3" width="13.75390625" style="216" customWidth="1"/>
    <col min="4" max="4" width="9.75390625" style="216" customWidth="1"/>
    <col min="5" max="5" width="14.00390625" style="216" customWidth="1"/>
    <col min="6" max="6" width="6.375" style="214" customWidth="1"/>
    <col min="7" max="7" width="10.625" style="216" customWidth="1"/>
    <col min="8" max="8" width="5.75390625" style="0" customWidth="1"/>
    <col min="9" max="9" width="14.25390625" style="0" customWidth="1"/>
    <col min="10" max="10" width="12.875" style="0" customWidth="1"/>
    <col min="11" max="11" width="15.25390625" style="0" customWidth="1"/>
    <col min="12" max="12" width="18.375" style="211" customWidth="1"/>
    <col min="13" max="13" width="14.25390625" style="243" customWidth="1"/>
    <col min="14" max="14" width="6.375" style="0" customWidth="1"/>
    <col min="15" max="15" width="6.625" style="0" customWidth="1"/>
    <col min="16" max="16" width="7.625" style="0" customWidth="1"/>
    <col min="17" max="17" width="5.25390625" style="0" customWidth="1"/>
    <col min="18" max="18" width="10.75390625" style="0" customWidth="1"/>
    <col min="19" max="19" width="9.625" style="0" customWidth="1"/>
    <col min="20" max="20" width="9.25390625" style="0" customWidth="1"/>
    <col min="22" max="22" width="15.875" style="0" customWidth="1"/>
  </cols>
  <sheetData>
    <row r="1" spans="2:18" ht="15.75">
      <c r="B1" s="73"/>
      <c r="C1" s="229"/>
      <c r="D1" s="229"/>
      <c r="E1" s="312" t="s">
        <v>0</v>
      </c>
      <c r="F1" s="312"/>
      <c r="G1" s="312"/>
      <c r="H1" s="312"/>
      <c r="I1" s="312"/>
      <c r="J1" s="312"/>
      <c r="K1" s="312"/>
      <c r="L1" s="312"/>
      <c r="M1" s="242"/>
      <c r="N1" s="73"/>
      <c r="O1" s="73"/>
      <c r="P1" s="73"/>
      <c r="Q1" s="73"/>
      <c r="R1" s="73"/>
    </row>
    <row r="2" spans="2:18" ht="15.75">
      <c r="B2" s="312" t="s">
        <v>18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4" spans="1:5" ht="13.5">
      <c r="A4" s="309" t="s">
        <v>19</v>
      </c>
      <c r="B4" s="303"/>
      <c r="C4" s="230" t="s">
        <v>20</v>
      </c>
      <c r="D4" s="231"/>
      <c r="E4" s="231"/>
    </row>
    <row r="5" spans="1:5" ht="13.5">
      <c r="A5" s="309" t="s">
        <v>21</v>
      </c>
      <c r="B5" s="303"/>
      <c r="C5" s="313"/>
      <c r="D5" s="314"/>
      <c r="E5" s="314"/>
    </row>
    <row r="6" spans="1:5" ht="15">
      <c r="A6" s="302" t="s">
        <v>22</v>
      </c>
      <c r="B6" s="303"/>
      <c r="C6" s="231" t="s">
        <v>23</v>
      </c>
      <c r="D6" s="231"/>
      <c r="E6" s="231"/>
    </row>
    <row r="7" spans="1:5" ht="15">
      <c r="A7" s="302" t="s">
        <v>24</v>
      </c>
      <c r="B7" s="303"/>
      <c r="C7" s="232" t="s">
        <v>25</v>
      </c>
      <c r="D7" s="231"/>
      <c r="E7" s="231"/>
    </row>
    <row r="8" spans="1:5" ht="15">
      <c r="A8" s="311" t="s">
        <v>26</v>
      </c>
      <c r="B8" s="303"/>
      <c r="C8" s="233" t="s">
        <v>35</v>
      </c>
      <c r="D8" s="231"/>
      <c r="E8" s="231"/>
    </row>
    <row r="10" spans="1:22" ht="15">
      <c r="A10" s="69" t="s">
        <v>6</v>
      </c>
      <c r="B10" s="69" t="s">
        <v>17</v>
      </c>
      <c r="C10" s="234" t="s">
        <v>2</v>
      </c>
      <c r="D10" s="217" t="s">
        <v>3</v>
      </c>
      <c r="E10" s="217" t="s">
        <v>4</v>
      </c>
      <c r="F10" s="215" t="s">
        <v>7</v>
      </c>
      <c r="G10" s="217" t="s">
        <v>8</v>
      </c>
      <c r="H10" s="77" t="s">
        <v>9</v>
      </c>
      <c r="I10" s="77" t="s">
        <v>10</v>
      </c>
      <c r="J10" s="77" t="s">
        <v>11</v>
      </c>
      <c r="K10" s="77" t="s">
        <v>1</v>
      </c>
      <c r="L10" s="23" t="s">
        <v>12</v>
      </c>
      <c r="M10" s="244" t="s">
        <v>13</v>
      </c>
      <c r="N10" s="50" t="s">
        <v>14</v>
      </c>
      <c r="O10" s="49" t="s">
        <v>31</v>
      </c>
      <c r="P10" s="49" t="s">
        <v>36</v>
      </c>
      <c r="Q10" s="49" t="s">
        <v>32</v>
      </c>
      <c r="R10" s="49" t="s">
        <v>37</v>
      </c>
      <c r="S10" s="49" t="s">
        <v>33</v>
      </c>
      <c r="T10" s="49" t="s">
        <v>34</v>
      </c>
      <c r="U10" s="62" t="s">
        <v>15</v>
      </c>
      <c r="V10" s="9" t="s">
        <v>16</v>
      </c>
    </row>
    <row r="11" spans="1:22" ht="30" customHeight="1">
      <c r="A11" s="24">
        <v>1</v>
      </c>
      <c r="B11" s="54" t="s">
        <v>38</v>
      </c>
      <c r="C11" s="235" t="s">
        <v>162</v>
      </c>
      <c r="D11" s="235" t="s">
        <v>163</v>
      </c>
      <c r="E11" s="235" t="s">
        <v>164</v>
      </c>
      <c r="F11" s="213" t="s">
        <v>42</v>
      </c>
      <c r="G11" s="218">
        <v>38925</v>
      </c>
      <c r="H11" s="137" t="s">
        <v>43</v>
      </c>
      <c r="I11" s="136" t="s">
        <v>44</v>
      </c>
      <c r="J11" s="35" t="s">
        <v>45</v>
      </c>
      <c r="K11" s="111" t="s">
        <v>46</v>
      </c>
      <c r="L11" s="59" t="s">
        <v>47</v>
      </c>
      <c r="M11" s="245"/>
      <c r="N11" s="137">
        <v>11</v>
      </c>
      <c r="O11" s="21">
        <v>7.7</v>
      </c>
      <c r="P11" s="21">
        <v>74</v>
      </c>
      <c r="Q11" s="27">
        <v>20</v>
      </c>
      <c r="R11" s="27">
        <v>80</v>
      </c>
      <c r="S11" s="41">
        <v>100</v>
      </c>
      <c r="T11" s="42">
        <f aca="true" t="shared" si="0" ref="T11:T28">S11/(Q11+R11)*(O11+P11)</f>
        <v>81.7</v>
      </c>
      <c r="U11" s="21" t="s">
        <v>263</v>
      </c>
      <c r="V11" s="25" t="s">
        <v>267</v>
      </c>
    </row>
    <row r="12" spans="1:22" ht="30" customHeight="1">
      <c r="A12" s="24">
        <v>2</v>
      </c>
      <c r="B12" s="54" t="s">
        <v>38</v>
      </c>
      <c r="C12" s="236" t="s">
        <v>133</v>
      </c>
      <c r="D12" s="236" t="s">
        <v>134</v>
      </c>
      <c r="E12" s="236" t="s">
        <v>99</v>
      </c>
      <c r="F12" s="29" t="s">
        <v>42</v>
      </c>
      <c r="G12" s="219">
        <v>39739</v>
      </c>
      <c r="H12" s="44" t="s">
        <v>43</v>
      </c>
      <c r="I12" s="136" t="s">
        <v>44</v>
      </c>
      <c r="J12" s="36" t="s">
        <v>69</v>
      </c>
      <c r="K12" s="36" t="s">
        <v>70</v>
      </c>
      <c r="L12" s="212" t="s">
        <v>71</v>
      </c>
      <c r="M12" s="246">
        <v>89623511255</v>
      </c>
      <c r="N12" s="29">
        <v>9</v>
      </c>
      <c r="O12" s="41">
        <v>5.3</v>
      </c>
      <c r="P12" s="41">
        <v>65</v>
      </c>
      <c r="Q12" s="27">
        <v>20</v>
      </c>
      <c r="R12" s="27">
        <v>80</v>
      </c>
      <c r="S12" s="41">
        <v>100</v>
      </c>
      <c r="T12" s="42">
        <f t="shared" si="0"/>
        <v>70.3</v>
      </c>
      <c r="U12" s="25" t="s">
        <v>264</v>
      </c>
      <c r="V12" s="104" t="s">
        <v>268</v>
      </c>
    </row>
    <row r="13" spans="1:22" ht="30" customHeight="1">
      <c r="A13" s="24">
        <v>3</v>
      </c>
      <c r="B13" s="54" t="s">
        <v>38</v>
      </c>
      <c r="C13" s="237" t="s">
        <v>149</v>
      </c>
      <c r="D13" s="237" t="s">
        <v>72</v>
      </c>
      <c r="E13" s="238" t="s">
        <v>262</v>
      </c>
      <c r="F13" s="118" t="s">
        <v>42</v>
      </c>
      <c r="G13" s="220"/>
      <c r="H13" s="88" t="s">
        <v>43</v>
      </c>
      <c r="I13" s="136" t="s">
        <v>44</v>
      </c>
      <c r="J13" s="35" t="s">
        <v>45</v>
      </c>
      <c r="K13" s="111" t="s">
        <v>46</v>
      </c>
      <c r="L13" s="59" t="s">
        <v>47</v>
      </c>
      <c r="M13" s="247"/>
      <c r="N13" s="90">
        <v>10</v>
      </c>
      <c r="O13" s="41">
        <v>9.4</v>
      </c>
      <c r="P13" s="41">
        <v>55</v>
      </c>
      <c r="Q13" s="27">
        <v>20</v>
      </c>
      <c r="R13" s="27">
        <v>80</v>
      </c>
      <c r="S13" s="41">
        <v>100</v>
      </c>
      <c r="T13" s="42">
        <f t="shared" si="0"/>
        <v>64.4</v>
      </c>
      <c r="U13" s="60" t="s">
        <v>264</v>
      </c>
      <c r="V13" s="25" t="s">
        <v>113</v>
      </c>
    </row>
    <row r="14" spans="1:22" ht="30" customHeight="1">
      <c r="A14" s="24">
        <v>4</v>
      </c>
      <c r="B14" s="54" t="s">
        <v>38</v>
      </c>
      <c r="C14" s="238" t="s">
        <v>150</v>
      </c>
      <c r="D14" s="238" t="s">
        <v>66</v>
      </c>
      <c r="E14" s="238" t="s">
        <v>151</v>
      </c>
      <c r="F14" s="163" t="s">
        <v>42</v>
      </c>
      <c r="G14" s="221">
        <v>39201</v>
      </c>
      <c r="H14" s="20" t="s">
        <v>43</v>
      </c>
      <c r="I14" s="136" t="s">
        <v>44</v>
      </c>
      <c r="J14" s="35" t="s">
        <v>45</v>
      </c>
      <c r="K14" s="111" t="s">
        <v>46</v>
      </c>
      <c r="L14" s="59" t="s">
        <v>47</v>
      </c>
      <c r="M14" s="245"/>
      <c r="N14" s="44">
        <v>10</v>
      </c>
      <c r="O14" s="60">
        <v>6.4</v>
      </c>
      <c r="P14" s="60">
        <v>58</v>
      </c>
      <c r="Q14" s="27">
        <v>20</v>
      </c>
      <c r="R14" s="27">
        <v>80</v>
      </c>
      <c r="S14" s="41">
        <v>100</v>
      </c>
      <c r="T14" s="42">
        <f t="shared" si="0"/>
        <v>64.4</v>
      </c>
      <c r="U14" s="25" t="s">
        <v>264</v>
      </c>
      <c r="V14" s="25" t="s">
        <v>113</v>
      </c>
    </row>
    <row r="15" spans="1:22" ht="30" customHeight="1">
      <c r="A15" s="24">
        <v>5</v>
      </c>
      <c r="B15" s="54" t="s">
        <v>38</v>
      </c>
      <c r="C15" s="222" t="s">
        <v>165</v>
      </c>
      <c r="D15" s="222" t="s">
        <v>166</v>
      </c>
      <c r="E15" s="222" t="s">
        <v>167</v>
      </c>
      <c r="F15" s="76" t="s">
        <v>42</v>
      </c>
      <c r="G15" s="222" t="s">
        <v>168</v>
      </c>
      <c r="H15" s="17" t="s">
        <v>43</v>
      </c>
      <c r="I15" s="136" t="s">
        <v>44</v>
      </c>
      <c r="J15" s="10" t="s">
        <v>82</v>
      </c>
      <c r="K15" s="10" t="s">
        <v>83</v>
      </c>
      <c r="L15" s="59" t="s">
        <v>84</v>
      </c>
      <c r="M15" s="248"/>
      <c r="N15" s="122">
        <v>11</v>
      </c>
      <c r="O15" s="21">
        <v>3.1</v>
      </c>
      <c r="P15" s="21">
        <v>57</v>
      </c>
      <c r="Q15" s="27">
        <v>20</v>
      </c>
      <c r="R15" s="27">
        <v>80</v>
      </c>
      <c r="S15" s="41">
        <v>100</v>
      </c>
      <c r="T15" s="42">
        <f t="shared" si="0"/>
        <v>60.1</v>
      </c>
      <c r="U15" s="21" t="s">
        <v>265</v>
      </c>
      <c r="V15" s="25" t="s">
        <v>118</v>
      </c>
    </row>
    <row r="16" spans="1:22" ht="30" customHeight="1">
      <c r="A16" s="24">
        <v>6</v>
      </c>
      <c r="B16" s="54" t="s">
        <v>38</v>
      </c>
      <c r="C16" s="239" t="s">
        <v>155</v>
      </c>
      <c r="D16" s="239" t="s">
        <v>156</v>
      </c>
      <c r="E16" s="239" t="s">
        <v>157</v>
      </c>
      <c r="F16" s="96" t="s">
        <v>42</v>
      </c>
      <c r="G16" s="223" t="s">
        <v>158</v>
      </c>
      <c r="H16" s="18" t="s">
        <v>43</v>
      </c>
      <c r="I16" s="136" t="s">
        <v>44</v>
      </c>
      <c r="J16" s="104" t="s">
        <v>54</v>
      </c>
      <c r="K16" s="104" t="s">
        <v>55</v>
      </c>
      <c r="L16" s="138" t="s">
        <v>56</v>
      </c>
      <c r="M16" s="247">
        <v>89174409967</v>
      </c>
      <c r="N16" s="121">
        <v>10</v>
      </c>
      <c r="O16" s="60">
        <v>4.8</v>
      </c>
      <c r="P16" s="60">
        <v>55</v>
      </c>
      <c r="Q16" s="27">
        <v>20</v>
      </c>
      <c r="R16" s="27">
        <v>80</v>
      </c>
      <c r="S16" s="41">
        <v>100</v>
      </c>
      <c r="T16" s="42">
        <f t="shared" si="0"/>
        <v>59.8</v>
      </c>
      <c r="U16" s="21" t="s">
        <v>265</v>
      </c>
      <c r="V16" s="125" t="s">
        <v>270</v>
      </c>
    </row>
    <row r="17" spans="1:22" ht="30" customHeight="1">
      <c r="A17" s="24">
        <v>7</v>
      </c>
      <c r="B17" s="54" t="s">
        <v>38</v>
      </c>
      <c r="C17" s="239" t="s">
        <v>152</v>
      </c>
      <c r="D17" s="239" t="s">
        <v>48</v>
      </c>
      <c r="E17" s="239" t="s">
        <v>153</v>
      </c>
      <c r="F17" s="96" t="s">
        <v>42</v>
      </c>
      <c r="G17" s="221" t="s">
        <v>154</v>
      </c>
      <c r="H17" s="18" t="s">
        <v>43</v>
      </c>
      <c r="I17" s="136" t="s">
        <v>44</v>
      </c>
      <c r="J17" s="104" t="s">
        <v>54</v>
      </c>
      <c r="K17" s="104" t="s">
        <v>55</v>
      </c>
      <c r="L17" s="95" t="s">
        <v>56</v>
      </c>
      <c r="M17" s="247">
        <v>89871451053</v>
      </c>
      <c r="N17" s="96">
        <v>10</v>
      </c>
      <c r="O17" s="60">
        <v>9.2</v>
      </c>
      <c r="P17" s="60">
        <v>46</v>
      </c>
      <c r="Q17" s="27">
        <v>20</v>
      </c>
      <c r="R17" s="27">
        <v>80</v>
      </c>
      <c r="S17" s="41">
        <v>100</v>
      </c>
      <c r="T17" s="42">
        <f t="shared" si="0"/>
        <v>55.2</v>
      </c>
      <c r="U17" s="21" t="s">
        <v>265</v>
      </c>
      <c r="V17" s="125" t="s">
        <v>270</v>
      </c>
    </row>
    <row r="18" spans="1:22" ht="30" customHeight="1">
      <c r="A18" s="24">
        <v>8</v>
      </c>
      <c r="B18" s="54" t="s">
        <v>38</v>
      </c>
      <c r="C18" s="237" t="s">
        <v>126</v>
      </c>
      <c r="D18" s="237" t="s">
        <v>127</v>
      </c>
      <c r="E18" s="237" t="s">
        <v>128</v>
      </c>
      <c r="F18" s="17" t="s">
        <v>42</v>
      </c>
      <c r="G18" s="224">
        <v>39529</v>
      </c>
      <c r="H18" s="17" t="s">
        <v>43</v>
      </c>
      <c r="I18" s="136" t="s">
        <v>44</v>
      </c>
      <c r="J18" s="35" t="s">
        <v>45</v>
      </c>
      <c r="K18" s="111" t="s">
        <v>46</v>
      </c>
      <c r="L18" s="140" t="s">
        <v>47</v>
      </c>
      <c r="M18" s="249"/>
      <c r="N18" s="90">
        <v>9</v>
      </c>
      <c r="O18" s="60">
        <v>8.1</v>
      </c>
      <c r="P18" s="60">
        <v>47</v>
      </c>
      <c r="Q18" s="27">
        <v>20</v>
      </c>
      <c r="R18" s="27">
        <v>80</v>
      </c>
      <c r="S18" s="41">
        <v>100</v>
      </c>
      <c r="T18" s="42">
        <f t="shared" si="0"/>
        <v>55.1</v>
      </c>
      <c r="U18" s="21" t="s">
        <v>265</v>
      </c>
      <c r="V18" s="25" t="s">
        <v>267</v>
      </c>
    </row>
    <row r="19" spans="1:22" ht="30" customHeight="1">
      <c r="A19" s="24">
        <v>9</v>
      </c>
      <c r="B19" s="54" t="s">
        <v>38</v>
      </c>
      <c r="C19" s="237" t="s">
        <v>159</v>
      </c>
      <c r="D19" s="237" t="s">
        <v>160</v>
      </c>
      <c r="E19" s="237" t="s">
        <v>161</v>
      </c>
      <c r="F19" s="17" t="s">
        <v>42</v>
      </c>
      <c r="G19" s="224">
        <v>39346</v>
      </c>
      <c r="H19" s="92" t="s">
        <v>43</v>
      </c>
      <c r="I19" s="142" t="s">
        <v>44</v>
      </c>
      <c r="J19" s="110" t="s">
        <v>76</v>
      </c>
      <c r="K19" s="111" t="s">
        <v>77</v>
      </c>
      <c r="L19" s="140" t="s">
        <v>78</v>
      </c>
      <c r="M19" s="250">
        <v>89962564699</v>
      </c>
      <c r="N19" s="20">
        <v>10</v>
      </c>
      <c r="O19" s="21">
        <v>1.5</v>
      </c>
      <c r="P19" s="21">
        <v>49</v>
      </c>
      <c r="Q19" s="27">
        <v>20</v>
      </c>
      <c r="R19" s="27">
        <v>80</v>
      </c>
      <c r="S19" s="41">
        <v>100</v>
      </c>
      <c r="T19" s="42">
        <f t="shared" si="0"/>
        <v>50.5</v>
      </c>
      <c r="U19" s="21" t="s">
        <v>265</v>
      </c>
      <c r="V19" s="35" t="s">
        <v>117</v>
      </c>
    </row>
    <row r="20" spans="1:22" ht="30" customHeight="1">
      <c r="A20" s="24">
        <v>10</v>
      </c>
      <c r="B20" s="61" t="s">
        <v>38</v>
      </c>
      <c r="C20" s="222" t="s">
        <v>137</v>
      </c>
      <c r="D20" s="222" t="s">
        <v>138</v>
      </c>
      <c r="E20" s="222" t="s">
        <v>128</v>
      </c>
      <c r="F20" s="76" t="s">
        <v>42</v>
      </c>
      <c r="G20" s="225">
        <v>39771</v>
      </c>
      <c r="H20" s="135" t="s">
        <v>43</v>
      </c>
      <c r="I20" s="150" t="s">
        <v>44</v>
      </c>
      <c r="J20" s="10" t="s">
        <v>82</v>
      </c>
      <c r="K20" s="208" t="s">
        <v>83</v>
      </c>
      <c r="L20" s="59" t="s">
        <v>84</v>
      </c>
      <c r="M20" s="250"/>
      <c r="N20" s="122">
        <v>9</v>
      </c>
      <c r="O20" s="60">
        <v>4.1</v>
      </c>
      <c r="P20" s="60">
        <v>41</v>
      </c>
      <c r="Q20" s="27">
        <v>20</v>
      </c>
      <c r="R20" s="27">
        <v>80</v>
      </c>
      <c r="S20" s="41">
        <v>100</v>
      </c>
      <c r="T20" s="42">
        <f t="shared" si="0"/>
        <v>45.1</v>
      </c>
      <c r="U20" s="21" t="s">
        <v>265</v>
      </c>
      <c r="V20" s="128" t="s">
        <v>117</v>
      </c>
    </row>
    <row r="21" spans="1:22" ht="30" customHeight="1">
      <c r="A21" s="24">
        <v>11</v>
      </c>
      <c r="B21" s="54" t="s">
        <v>38</v>
      </c>
      <c r="C21" s="226" t="s">
        <v>172</v>
      </c>
      <c r="D21" s="226" t="s">
        <v>173</v>
      </c>
      <c r="E21" s="226" t="s">
        <v>136</v>
      </c>
      <c r="F21" s="41" t="s">
        <v>42</v>
      </c>
      <c r="G21" s="226"/>
      <c r="H21" s="151" t="s">
        <v>43</v>
      </c>
      <c r="I21" s="136" t="s">
        <v>44</v>
      </c>
      <c r="J21" s="115" t="s">
        <v>86</v>
      </c>
      <c r="K21" s="143" t="s">
        <v>55</v>
      </c>
      <c r="L21" s="138" t="s">
        <v>56</v>
      </c>
      <c r="M21" s="251"/>
      <c r="N21" s="153">
        <v>9</v>
      </c>
      <c r="O21" s="21">
        <v>7.5</v>
      </c>
      <c r="P21" s="21">
        <v>36</v>
      </c>
      <c r="Q21" s="27">
        <v>20</v>
      </c>
      <c r="R21" s="27">
        <v>80</v>
      </c>
      <c r="S21" s="41">
        <v>100</v>
      </c>
      <c r="T21" s="42">
        <f t="shared" si="0"/>
        <v>43.5</v>
      </c>
      <c r="U21" s="21" t="s">
        <v>265</v>
      </c>
      <c r="V21" s="152" t="s">
        <v>114</v>
      </c>
    </row>
    <row r="22" spans="1:22" ht="30" customHeight="1">
      <c r="A22" s="24">
        <v>12</v>
      </c>
      <c r="B22" s="91" t="s">
        <v>38</v>
      </c>
      <c r="C22" s="237" t="s">
        <v>169</v>
      </c>
      <c r="D22" s="238" t="s">
        <v>170</v>
      </c>
      <c r="E22" s="238" t="s">
        <v>171</v>
      </c>
      <c r="F22" s="174" t="s">
        <v>85</v>
      </c>
      <c r="G22" s="227">
        <v>38814</v>
      </c>
      <c r="H22" s="174" t="s">
        <v>43</v>
      </c>
      <c r="I22" s="142" t="s">
        <v>44</v>
      </c>
      <c r="J22" s="115" t="s">
        <v>86</v>
      </c>
      <c r="K22" s="127" t="s">
        <v>87</v>
      </c>
      <c r="L22" s="124" t="s">
        <v>88</v>
      </c>
      <c r="M22" s="250"/>
      <c r="N22" s="102">
        <v>11</v>
      </c>
      <c r="O22" s="21">
        <v>2.5</v>
      </c>
      <c r="P22" s="21">
        <v>36</v>
      </c>
      <c r="Q22" s="27">
        <v>20</v>
      </c>
      <c r="R22" s="27">
        <v>80</v>
      </c>
      <c r="S22" s="41">
        <v>100</v>
      </c>
      <c r="T22" s="42">
        <f t="shared" si="0"/>
        <v>38.5</v>
      </c>
      <c r="U22" s="21" t="s">
        <v>265</v>
      </c>
      <c r="V22" s="129" t="s">
        <v>119</v>
      </c>
    </row>
    <row r="23" spans="1:22" ht="30" customHeight="1">
      <c r="A23" s="24">
        <v>13</v>
      </c>
      <c r="B23" s="54" t="s">
        <v>38</v>
      </c>
      <c r="C23" s="237" t="s">
        <v>135</v>
      </c>
      <c r="D23" s="237" t="s">
        <v>48</v>
      </c>
      <c r="E23" s="237" t="s">
        <v>136</v>
      </c>
      <c r="F23" s="17" t="s">
        <v>42</v>
      </c>
      <c r="G23" s="224">
        <v>39820</v>
      </c>
      <c r="H23" s="17" t="s">
        <v>43</v>
      </c>
      <c r="I23" s="136" t="s">
        <v>44</v>
      </c>
      <c r="J23" s="110" t="s">
        <v>76</v>
      </c>
      <c r="K23" s="145" t="s">
        <v>77</v>
      </c>
      <c r="L23" s="59" t="s">
        <v>78</v>
      </c>
      <c r="M23" s="250">
        <v>89991302005</v>
      </c>
      <c r="N23" s="90">
        <v>9</v>
      </c>
      <c r="O23" s="60">
        <v>3.1</v>
      </c>
      <c r="P23" s="60">
        <v>35</v>
      </c>
      <c r="Q23" s="27">
        <v>20</v>
      </c>
      <c r="R23" s="27">
        <v>80</v>
      </c>
      <c r="S23" s="41">
        <v>100</v>
      </c>
      <c r="T23" s="42">
        <f t="shared" si="0"/>
        <v>38.1</v>
      </c>
      <c r="U23" s="21" t="s">
        <v>265</v>
      </c>
      <c r="V23" s="128" t="s">
        <v>117</v>
      </c>
    </row>
    <row r="24" spans="1:22" ht="30" customHeight="1">
      <c r="A24" s="24">
        <v>14</v>
      </c>
      <c r="B24" s="54" t="s">
        <v>38</v>
      </c>
      <c r="C24" s="240" t="s">
        <v>100</v>
      </c>
      <c r="D24" s="240" t="s">
        <v>145</v>
      </c>
      <c r="E24" s="240" t="s">
        <v>94</v>
      </c>
      <c r="F24" s="122" t="s">
        <v>42</v>
      </c>
      <c r="G24" s="228">
        <v>39726</v>
      </c>
      <c r="H24" s="122" t="s">
        <v>43</v>
      </c>
      <c r="I24" s="123" t="s">
        <v>103</v>
      </c>
      <c r="J24" s="104" t="s">
        <v>146</v>
      </c>
      <c r="K24" s="104" t="s">
        <v>147</v>
      </c>
      <c r="L24" s="124" t="s">
        <v>148</v>
      </c>
      <c r="M24" s="248">
        <v>89373007595</v>
      </c>
      <c r="N24" s="210">
        <v>9</v>
      </c>
      <c r="O24" s="41">
        <v>4</v>
      </c>
      <c r="P24" s="41">
        <v>30</v>
      </c>
      <c r="Q24" s="27">
        <v>20</v>
      </c>
      <c r="R24" s="27">
        <v>80</v>
      </c>
      <c r="S24" s="41">
        <v>100</v>
      </c>
      <c r="T24" s="42">
        <f t="shared" si="0"/>
        <v>34</v>
      </c>
      <c r="U24" s="21" t="s">
        <v>265</v>
      </c>
      <c r="V24" s="152" t="s">
        <v>269</v>
      </c>
    </row>
    <row r="25" spans="1:22" ht="30" customHeight="1">
      <c r="A25" s="24">
        <v>15</v>
      </c>
      <c r="B25" s="54" t="s">
        <v>38</v>
      </c>
      <c r="C25" s="237" t="s">
        <v>139</v>
      </c>
      <c r="D25" s="238" t="s">
        <v>140</v>
      </c>
      <c r="E25" s="238" t="s">
        <v>141</v>
      </c>
      <c r="F25" s="103" t="s">
        <v>85</v>
      </c>
      <c r="G25" s="224">
        <v>39853</v>
      </c>
      <c r="H25" s="102" t="s">
        <v>43</v>
      </c>
      <c r="I25" s="136" t="s">
        <v>44</v>
      </c>
      <c r="J25" s="115" t="s">
        <v>86</v>
      </c>
      <c r="K25" s="116" t="s">
        <v>87</v>
      </c>
      <c r="L25" s="124" t="s">
        <v>88</v>
      </c>
      <c r="M25" s="252"/>
      <c r="N25" s="210">
        <v>9</v>
      </c>
      <c r="O25" s="60">
        <v>3.3</v>
      </c>
      <c r="P25" s="60">
        <v>29</v>
      </c>
      <c r="Q25" s="27">
        <v>20</v>
      </c>
      <c r="R25" s="27">
        <v>80</v>
      </c>
      <c r="S25" s="41">
        <v>100</v>
      </c>
      <c r="T25" s="42">
        <f t="shared" si="0"/>
        <v>32.3</v>
      </c>
      <c r="U25" s="21" t="s">
        <v>265</v>
      </c>
      <c r="V25" s="129" t="s">
        <v>119</v>
      </c>
    </row>
    <row r="26" spans="1:22" ht="30" customHeight="1">
      <c r="A26" s="131">
        <v>16</v>
      </c>
      <c r="B26" s="54" t="s">
        <v>38</v>
      </c>
      <c r="C26" s="237" t="s">
        <v>123</v>
      </c>
      <c r="D26" s="237" t="s">
        <v>124</v>
      </c>
      <c r="E26" s="237" t="s">
        <v>125</v>
      </c>
      <c r="F26" s="17" t="s">
        <v>42</v>
      </c>
      <c r="G26" s="224">
        <v>39705</v>
      </c>
      <c r="H26" s="18" t="s">
        <v>43</v>
      </c>
      <c r="I26" s="136" t="s">
        <v>44</v>
      </c>
      <c r="J26" s="35" t="s">
        <v>45</v>
      </c>
      <c r="K26" s="111" t="s">
        <v>46</v>
      </c>
      <c r="L26" s="59" t="s">
        <v>47</v>
      </c>
      <c r="M26" s="249"/>
      <c r="N26" s="90">
        <v>9</v>
      </c>
      <c r="O26" s="117">
        <v>4.8</v>
      </c>
      <c r="P26" s="117">
        <v>6</v>
      </c>
      <c r="Q26" s="27">
        <v>20</v>
      </c>
      <c r="R26" s="27">
        <v>80</v>
      </c>
      <c r="S26" s="133">
        <v>100</v>
      </c>
      <c r="T26" s="134">
        <f t="shared" si="0"/>
        <v>10.8</v>
      </c>
      <c r="U26" s="21" t="s">
        <v>265</v>
      </c>
      <c r="V26" s="25" t="s">
        <v>266</v>
      </c>
    </row>
    <row r="27" spans="1:22" ht="15.75">
      <c r="A27" s="21">
        <v>17</v>
      </c>
      <c r="B27" s="54" t="s">
        <v>38</v>
      </c>
      <c r="C27" s="240" t="s">
        <v>129</v>
      </c>
      <c r="D27" s="240" t="s">
        <v>130</v>
      </c>
      <c r="E27" s="240" t="s">
        <v>131</v>
      </c>
      <c r="F27" s="122" t="s">
        <v>42</v>
      </c>
      <c r="G27" s="228" t="s">
        <v>132</v>
      </c>
      <c r="H27" s="137" t="s">
        <v>43</v>
      </c>
      <c r="I27" s="136" t="s">
        <v>44</v>
      </c>
      <c r="J27" s="175" t="s">
        <v>54</v>
      </c>
      <c r="K27" s="175" t="s">
        <v>55</v>
      </c>
      <c r="L27" s="177" t="s">
        <v>56</v>
      </c>
      <c r="M27" s="248">
        <v>89377802771</v>
      </c>
      <c r="N27" s="122">
        <v>9</v>
      </c>
      <c r="O27" s="41">
        <v>3.5</v>
      </c>
      <c r="P27" s="41">
        <v>4</v>
      </c>
      <c r="Q27" s="27">
        <v>20</v>
      </c>
      <c r="R27" s="27">
        <v>80</v>
      </c>
      <c r="S27" s="41">
        <v>100</v>
      </c>
      <c r="T27" s="134">
        <f t="shared" si="0"/>
        <v>7.5</v>
      </c>
      <c r="U27" s="21" t="s">
        <v>265</v>
      </c>
      <c r="V27" s="104" t="s">
        <v>114</v>
      </c>
    </row>
    <row r="28" spans="1:22" ht="15.75">
      <c r="A28" s="21">
        <v>18</v>
      </c>
      <c r="B28" s="54" t="s">
        <v>38</v>
      </c>
      <c r="C28" s="241" t="s">
        <v>142</v>
      </c>
      <c r="D28" s="241" t="s">
        <v>143</v>
      </c>
      <c r="E28" s="241" t="s">
        <v>81</v>
      </c>
      <c r="F28" s="102" t="s">
        <v>85</v>
      </c>
      <c r="G28" s="220">
        <v>39603</v>
      </c>
      <c r="H28" s="18" t="s">
        <v>43</v>
      </c>
      <c r="I28" s="136" t="s">
        <v>44</v>
      </c>
      <c r="J28" s="57" t="s">
        <v>95</v>
      </c>
      <c r="K28" s="147" t="s">
        <v>144</v>
      </c>
      <c r="L28" s="209" t="s">
        <v>97</v>
      </c>
      <c r="M28" s="250">
        <v>83477625541</v>
      </c>
      <c r="N28" s="102">
        <v>9</v>
      </c>
      <c r="O28" s="60">
        <v>2</v>
      </c>
      <c r="P28" s="60">
        <v>0</v>
      </c>
      <c r="Q28" s="27">
        <v>20</v>
      </c>
      <c r="R28" s="27">
        <v>80</v>
      </c>
      <c r="S28" s="133">
        <v>100</v>
      </c>
      <c r="T28" s="134">
        <f t="shared" si="0"/>
        <v>2</v>
      </c>
      <c r="U28" s="21" t="s">
        <v>265</v>
      </c>
      <c r="V28" s="25" t="s">
        <v>120</v>
      </c>
    </row>
    <row r="30" spans="2:5" ht="15">
      <c r="B30" s="320" t="s">
        <v>274</v>
      </c>
      <c r="E30" s="216" t="s">
        <v>273</v>
      </c>
    </row>
    <row r="32" ht="12.75">
      <c r="C32" s="226"/>
    </row>
  </sheetData>
  <sheetProtection/>
  <mergeCells count="8">
    <mergeCell ref="A7:B7"/>
    <mergeCell ref="A8:B8"/>
    <mergeCell ref="E1:L1"/>
    <mergeCell ref="A4:B4"/>
    <mergeCell ref="A5:B5"/>
    <mergeCell ref="C5:E5"/>
    <mergeCell ref="A6:B6"/>
    <mergeCell ref="B2:R2"/>
  </mergeCells>
  <dataValidations count="1">
    <dataValidation allowBlank="1" showInputMessage="1" showErrorMessage="1" sqref="B11:B28 F19:G19 C20:G23 C28:F28"/>
  </dataValidations>
  <hyperlinks>
    <hyperlink ref="L26" r:id="rId1" display="kgschool2007@yandex.ru "/>
    <hyperlink ref="L18" r:id="rId2" display="kgschool2007@yandex.ru "/>
    <hyperlink ref="L13" r:id="rId3" display="kgschool2007@yandex.ru "/>
    <hyperlink ref="L14" r:id="rId4" display="kgschool2007@yandex.ru "/>
    <hyperlink ref="L11" r:id="rId5" display="kgschool2007@yandex.ru "/>
    <hyperlink ref="L27" r:id="rId6" display="pavschool2006@yandex.ru"/>
    <hyperlink ref="L17" r:id="rId7" display="pavschool2006@yandex.ru"/>
    <hyperlink ref="L16" r:id="rId8" display="pavschool2006@yandex.ru"/>
    <hyperlink ref="L12" r:id="rId9" display="krchool2007@mail/ru"/>
    <hyperlink ref="L20" r:id="rId10" display="mailto:b.c.l@mail.ru"/>
    <hyperlink ref="L15" r:id="rId11" display="mailto:b.c.l@mail.ru"/>
    <hyperlink ref="L25" r:id="rId12" display="ctarokylevo@mail.ru "/>
    <hyperlink ref="L22" r:id="rId13" display="ctarokylevo@mail.ru "/>
    <hyperlink ref="L24" r:id="rId14" display="bolsh-shid@mail"/>
    <hyperlink ref="L21" r:id="rId15" display="pavschool2006@yandex.ru"/>
  </hyperlinks>
  <printOptions/>
  <pageMargins left="0.3937007874015748" right="0.7086614173228347" top="0.27" bottom="0.7480314960629921" header="0.31496062992125984" footer="0.31496062992125984"/>
  <pageSetup horizontalDpi="1200" verticalDpi="1200" orientation="landscape" paperSize="9" scale="52"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60" zoomScaleNormal="78" zoomScalePageLayoutView="0" workbookViewId="0" topLeftCell="A1">
      <selection activeCell="I7" sqref="I7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13.25390625" style="85" customWidth="1"/>
    <col min="4" max="4" width="8.25390625" style="85" customWidth="1"/>
    <col min="5" max="5" width="15.375" style="85" customWidth="1"/>
    <col min="6" max="6" width="4.75390625" style="86" customWidth="1"/>
    <col min="7" max="7" width="12.875" style="0" customWidth="1"/>
    <col min="8" max="8" width="5.75390625" style="0" customWidth="1"/>
    <col min="9" max="9" width="11.00390625" style="0" customWidth="1"/>
    <col min="10" max="10" width="6.125" style="0" customWidth="1"/>
    <col min="11" max="11" width="14.25390625" style="0" customWidth="1"/>
    <col min="12" max="12" width="16.00390625" style="0" customWidth="1"/>
    <col min="13" max="13" width="13.75390625" style="0" customWidth="1"/>
    <col min="14" max="14" width="6.625" style="0" customWidth="1"/>
    <col min="15" max="15" width="8.25390625" style="0" customWidth="1"/>
    <col min="16" max="16" width="7.625" style="0" customWidth="1"/>
    <col min="17" max="17" width="9.625" style="0" customWidth="1"/>
    <col min="18" max="18" width="5.625" style="0" customWidth="1"/>
    <col min="20" max="20" width="10.625" style="0" customWidth="1"/>
  </cols>
  <sheetData>
    <row r="1" spans="1:20" ht="15.75">
      <c r="A1" s="12"/>
      <c r="B1" s="12"/>
      <c r="C1" s="307" t="s">
        <v>0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20" ht="15.75">
      <c r="A2" s="12"/>
      <c r="B2" s="12"/>
      <c r="C2" s="307" t="s">
        <v>5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18" ht="15">
      <c r="A3" s="12"/>
      <c r="B3" s="12"/>
      <c r="C3" s="253"/>
      <c r="D3" s="317"/>
      <c r="E3" s="317"/>
      <c r="F3" s="317"/>
      <c r="G3" s="317"/>
      <c r="H3" s="317"/>
      <c r="I3" s="317"/>
      <c r="J3" s="317"/>
      <c r="K3" s="317"/>
      <c r="L3" s="14"/>
      <c r="M3" s="14"/>
      <c r="N3" s="14"/>
      <c r="O3" s="14"/>
      <c r="P3" s="14"/>
      <c r="Q3" s="14"/>
      <c r="R3" s="14"/>
    </row>
    <row r="4" spans="1:18" ht="15">
      <c r="A4" s="309" t="s">
        <v>19</v>
      </c>
      <c r="B4" s="316"/>
      <c r="C4" s="254" t="s">
        <v>20</v>
      </c>
      <c r="D4" s="255"/>
      <c r="E4" s="255"/>
      <c r="F4" s="277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</row>
    <row r="5" spans="1:18" ht="15">
      <c r="A5" s="309" t="s">
        <v>21</v>
      </c>
      <c r="B5" s="316"/>
      <c r="C5" s="318"/>
      <c r="D5" s="303"/>
      <c r="E5" s="303"/>
      <c r="F5" s="277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</row>
    <row r="6" spans="1:18" ht="15">
      <c r="A6" s="302" t="s">
        <v>22</v>
      </c>
      <c r="B6" s="316"/>
      <c r="C6" s="255" t="s">
        <v>23</v>
      </c>
      <c r="D6" s="255"/>
      <c r="E6" s="255"/>
      <c r="F6" s="277"/>
      <c r="G6" s="13"/>
      <c r="H6" s="13"/>
      <c r="I6" s="13"/>
      <c r="J6" s="13"/>
      <c r="K6" s="13"/>
      <c r="L6" s="14"/>
      <c r="M6" s="14"/>
      <c r="N6" s="14"/>
      <c r="O6" s="14"/>
      <c r="P6" s="14"/>
      <c r="Q6" s="14"/>
      <c r="R6" s="14"/>
    </row>
    <row r="7" spans="1:18" ht="15">
      <c r="A7" s="302" t="s">
        <v>24</v>
      </c>
      <c r="B7" s="316"/>
      <c r="C7" s="256" t="s">
        <v>275</v>
      </c>
      <c r="D7" s="255"/>
      <c r="E7" s="255"/>
      <c r="F7" s="277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  <c r="R7" s="14"/>
    </row>
    <row r="8" spans="1:18" ht="15">
      <c r="A8" s="311" t="s">
        <v>26</v>
      </c>
      <c r="B8" s="316"/>
      <c r="C8" s="257" t="s">
        <v>35</v>
      </c>
      <c r="D8" s="255"/>
      <c r="E8" s="255"/>
      <c r="F8" s="277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</row>
    <row r="9" spans="1:18" ht="15">
      <c r="A9" s="15"/>
      <c r="B9" s="15"/>
      <c r="C9" s="255"/>
      <c r="D9" s="255"/>
      <c r="E9" s="255"/>
      <c r="F9" s="5"/>
      <c r="G9" s="15"/>
      <c r="H9" s="16"/>
      <c r="I9" s="16"/>
      <c r="J9" s="16"/>
      <c r="K9" s="16"/>
      <c r="L9" s="14"/>
      <c r="M9" s="14"/>
      <c r="N9" s="14"/>
      <c r="O9" s="14"/>
      <c r="P9" s="14"/>
      <c r="Q9" s="14"/>
      <c r="R9" s="14"/>
    </row>
    <row r="10" spans="1:22" ht="36" customHeight="1">
      <c r="A10" s="63" t="s">
        <v>6</v>
      </c>
      <c r="B10" s="63" t="s">
        <v>17</v>
      </c>
      <c r="C10" s="258" t="s">
        <v>2</v>
      </c>
      <c r="D10" s="259" t="s">
        <v>3</v>
      </c>
      <c r="E10" s="259" t="s">
        <v>4</v>
      </c>
      <c r="F10" s="278" t="s">
        <v>7</v>
      </c>
      <c r="G10" s="64" t="s">
        <v>8</v>
      </c>
      <c r="H10" s="63" t="s">
        <v>9</v>
      </c>
      <c r="I10" s="63" t="s">
        <v>10</v>
      </c>
      <c r="J10" s="63" t="s">
        <v>11</v>
      </c>
      <c r="K10" s="63" t="s">
        <v>1</v>
      </c>
      <c r="L10" s="65" t="s">
        <v>12</v>
      </c>
      <c r="M10" s="65" t="s">
        <v>13</v>
      </c>
      <c r="N10" s="65" t="s">
        <v>14</v>
      </c>
      <c r="O10" s="27" t="s">
        <v>31</v>
      </c>
      <c r="P10" s="56" t="s">
        <v>36</v>
      </c>
      <c r="Q10" s="76" t="s">
        <v>32</v>
      </c>
      <c r="R10" s="76" t="s">
        <v>37</v>
      </c>
      <c r="S10" s="76" t="s">
        <v>33</v>
      </c>
      <c r="T10" s="27" t="s">
        <v>34</v>
      </c>
      <c r="U10" s="67" t="s">
        <v>15</v>
      </c>
      <c r="V10" s="67" t="s">
        <v>16</v>
      </c>
    </row>
    <row r="11" spans="1:22" ht="30" customHeight="1">
      <c r="A11" s="48">
        <v>1</v>
      </c>
      <c r="B11" s="54" t="s">
        <v>38</v>
      </c>
      <c r="C11" s="260" t="s">
        <v>174</v>
      </c>
      <c r="D11" s="260" t="s">
        <v>175</v>
      </c>
      <c r="E11" s="260" t="s">
        <v>201</v>
      </c>
      <c r="F11" s="46" t="s">
        <v>49</v>
      </c>
      <c r="G11" s="87">
        <v>40012</v>
      </c>
      <c r="H11" s="88" t="s">
        <v>43</v>
      </c>
      <c r="I11" s="88" t="s">
        <v>44</v>
      </c>
      <c r="J11" s="35" t="s">
        <v>45</v>
      </c>
      <c r="K11" s="111" t="s">
        <v>46</v>
      </c>
      <c r="L11" s="59" t="s">
        <v>47</v>
      </c>
      <c r="M11" s="40"/>
      <c r="N11" s="30">
        <v>8</v>
      </c>
      <c r="O11" s="27">
        <v>9.7</v>
      </c>
      <c r="P11" s="27">
        <v>60</v>
      </c>
      <c r="Q11" s="27">
        <v>20</v>
      </c>
      <c r="R11" s="27">
        <v>80</v>
      </c>
      <c r="S11" s="27">
        <v>100</v>
      </c>
      <c r="T11" s="28">
        <f aca="true" t="shared" si="0" ref="T11:T29">S11/(Q11+R11)*(O11+P11)</f>
        <v>69.7</v>
      </c>
      <c r="U11" s="48" t="s">
        <v>263</v>
      </c>
      <c r="V11" s="205" t="s">
        <v>113</v>
      </c>
    </row>
    <row r="12" spans="1:22" ht="30" customHeight="1">
      <c r="A12" s="48">
        <v>2</v>
      </c>
      <c r="B12" s="54" t="s">
        <v>38</v>
      </c>
      <c r="C12" s="260" t="s">
        <v>177</v>
      </c>
      <c r="D12" s="260" t="s">
        <v>178</v>
      </c>
      <c r="E12" s="260" t="s">
        <v>176</v>
      </c>
      <c r="F12" s="46" t="s">
        <v>49</v>
      </c>
      <c r="G12" s="58">
        <v>40264</v>
      </c>
      <c r="H12" s="154" t="s">
        <v>43</v>
      </c>
      <c r="I12" s="88" t="s">
        <v>44</v>
      </c>
      <c r="J12" s="35" t="s">
        <v>45</v>
      </c>
      <c r="K12" s="111" t="s">
        <v>46</v>
      </c>
      <c r="L12" s="59" t="s">
        <v>47</v>
      </c>
      <c r="M12" s="155"/>
      <c r="N12" s="17">
        <v>7</v>
      </c>
      <c r="O12" s="27">
        <v>7.2</v>
      </c>
      <c r="P12" s="27">
        <v>54</v>
      </c>
      <c r="Q12" s="27">
        <v>20</v>
      </c>
      <c r="R12" s="27">
        <v>80</v>
      </c>
      <c r="S12" s="27">
        <v>100</v>
      </c>
      <c r="T12" s="28">
        <f t="shared" si="0"/>
        <v>61.2</v>
      </c>
      <c r="U12" s="48" t="s">
        <v>264</v>
      </c>
      <c r="V12" s="25" t="s">
        <v>267</v>
      </c>
    </row>
    <row r="13" spans="1:22" ht="30" customHeight="1">
      <c r="A13" s="48">
        <v>3</v>
      </c>
      <c r="B13" s="54" t="s">
        <v>38</v>
      </c>
      <c r="C13" s="261" t="s">
        <v>180</v>
      </c>
      <c r="D13" s="261" t="s">
        <v>181</v>
      </c>
      <c r="E13" s="263" t="s">
        <v>193</v>
      </c>
      <c r="F13" s="46" t="s">
        <v>49</v>
      </c>
      <c r="G13" s="156">
        <v>40399</v>
      </c>
      <c r="H13" s="17" t="s">
        <v>43</v>
      </c>
      <c r="I13" s="20" t="s">
        <v>44</v>
      </c>
      <c r="J13" s="104" t="s">
        <v>69</v>
      </c>
      <c r="K13" s="104" t="s">
        <v>70</v>
      </c>
      <c r="L13" s="105" t="s">
        <v>71</v>
      </c>
      <c r="M13" s="40"/>
      <c r="N13" s="146">
        <v>7</v>
      </c>
      <c r="O13" s="27">
        <v>7.1</v>
      </c>
      <c r="P13" s="27">
        <v>52</v>
      </c>
      <c r="Q13" s="27">
        <v>20</v>
      </c>
      <c r="R13" s="27">
        <v>80</v>
      </c>
      <c r="S13" s="27">
        <v>100</v>
      </c>
      <c r="T13" s="28">
        <f t="shared" si="0"/>
        <v>59.1</v>
      </c>
      <c r="U13" s="48" t="s">
        <v>271</v>
      </c>
      <c r="V13" s="125" t="s">
        <v>116</v>
      </c>
    </row>
    <row r="14" spans="1:22" ht="30" customHeight="1">
      <c r="A14" s="48">
        <v>4</v>
      </c>
      <c r="B14" s="54" t="s">
        <v>38</v>
      </c>
      <c r="C14" s="262" t="s">
        <v>184</v>
      </c>
      <c r="D14" s="262" t="s">
        <v>185</v>
      </c>
      <c r="E14" s="262" t="s">
        <v>186</v>
      </c>
      <c r="F14" s="279" t="s">
        <v>49</v>
      </c>
      <c r="G14" s="99" t="s">
        <v>187</v>
      </c>
      <c r="H14" s="137" t="s">
        <v>43</v>
      </c>
      <c r="I14" s="20" t="s">
        <v>44</v>
      </c>
      <c r="J14" s="94" t="s">
        <v>54</v>
      </c>
      <c r="K14" s="94" t="s">
        <v>55</v>
      </c>
      <c r="L14" s="95" t="s">
        <v>56</v>
      </c>
      <c r="M14" s="121">
        <v>89930551083</v>
      </c>
      <c r="N14" s="121">
        <v>7</v>
      </c>
      <c r="O14" s="27">
        <v>5.9</v>
      </c>
      <c r="P14" s="27">
        <v>50</v>
      </c>
      <c r="Q14" s="27">
        <v>20</v>
      </c>
      <c r="R14" s="27">
        <v>80</v>
      </c>
      <c r="S14" s="27">
        <v>100</v>
      </c>
      <c r="T14" s="28">
        <f t="shared" si="0"/>
        <v>55.9</v>
      </c>
      <c r="U14" s="21" t="s">
        <v>265</v>
      </c>
      <c r="V14" s="94" t="s">
        <v>114</v>
      </c>
    </row>
    <row r="15" spans="1:22" ht="30" customHeight="1">
      <c r="A15" s="48">
        <v>5</v>
      </c>
      <c r="B15" s="54" t="s">
        <v>38</v>
      </c>
      <c r="C15" s="263" t="s">
        <v>188</v>
      </c>
      <c r="D15" s="263" t="s">
        <v>189</v>
      </c>
      <c r="E15" s="260" t="s">
        <v>179</v>
      </c>
      <c r="F15" s="46" t="s">
        <v>49</v>
      </c>
      <c r="G15" s="58">
        <v>40312</v>
      </c>
      <c r="H15" s="17" t="s">
        <v>43</v>
      </c>
      <c r="I15" s="88" t="s">
        <v>44</v>
      </c>
      <c r="J15" s="35" t="s">
        <v>45</v>
      </c>
      <c r="K15" s="111" t="s">
        <v>46</v>
      </c>
      <c r="L15" s="140" t="s">
        <v>47</v>
      </c>
      <c r="M15" s="40"/>
      <c r="N15" s="17">
        <v>7</v>
      </c>
      <c r="O15" s="27">
        <v>7.3</v>
      </c>
      <c r="P15" s="27">
        <v>47</v>
      </c>
      <c r="Q15" s="27">
        <v>20</v>
      </c>
      <c r="R15" s="27">
        <v>80</v>
      </c>
      <c r="S15" s="27">
        <v>100</v>
      </c>
      <c r="T15" s="28">
        <f t="shared" si="0"/>
        <v>54.3</v>
      </c>
      <c r="U15" s="21" t="s">
        <v>265</v>
      </c>
      <c r="V15" s="25" t="s">
        <v>267</v>
      </c>
    </row>
    <row r="16" spans="1:22" ht="30" customHeight="1">
      <c r="A16" s="48">
        <v>6</v>
      </c>
      <c r="B16" s="54" t="s">
        <v>38</v>
      </c>
      <c r="C16" s="263" t="s">
        <v>191</v>
      </c>
      <c r="D16" s="263" t="s">
        <v>192</v>
      </c>
      <c r="E16" s="263" t="s">
        <v>190</v>
      </c>
      <c r="F16" s="279" t="s">
        <v>49</v>
      </c>
      <c r="G16" s="156">
        <v>40237</v>
      </c>
      <c r="H16" s="137" t="s">
        <v>43</v>
      </c>
      <c r="I16" s="88" t="s">
        <v>44</v>
      </c>
      <c r="J16" s="104" t="s">
        <v>69</v>
      </c>
      <c r="K16" s="104" t="s">
        <v>70</v>
      </c>
      <c r="L16" s="157" t="s">
        <v>71</v>
      </c>
      <c r="M16" s="96">
        <v>89638927616</v>
      </c>
      <c r="N16" s="146">
        <v>7</v>
      </c>
      <c r="O16" s="27">
        <v>1.9</v>
      </c>
      <c r="P16" s="27">
        <v>51</v>
      </c>
      <c r="Q16" s="27">
        <v>20</v>
      </c>
      <c r="R16" s="27">
        <v>80</v>
      </c>
      <c r="S16" s="27">
        <v>100</v>
      </c>
      <c r="T16" s="28">
        <f t="shared" si="0"/>
        <v>52.9</v>
      </c>
      <c r="U16" s="21" t="s">
        <v>265</v>
      </c>
      <c r="V16" s="125" t="s">
        <v>116</v>
      </c>
    </row>
    <row r="17" spans="1:22" ht="30" customHeight="1">
      <c r="A17" s="48">
        <v>7</v>
      </c>
      <c r="B17" s="61" t="s">
        <v>38</v>
      </c>
      <c r="C17" s="264" t="s">
        <v>194</v>
      </c>
      <c r="D17" s="264" t="s">
        <v>192</v>
      </c>
      <c r="E17" s="264" t="s">
        <v>195</v>
      </c>
      <c r="F17" s="158" t="s">
        <v>49</v>
      </c>
      <c r="G17" s="159">
        <v>40450</v>
      </c>
      <c r="H17" s="135" t="s">
        <v>43</v>
      </c>
      <c r="I17" s="149" t="s">
        <v>44</v>
      </c>
      <c r="J17" s="110" t="s">
        <v>76</v>
      </c>
      <c r="K17" s="111" t="s">
        <v>77</v>
      </c>
      <c r="L17" s="140" t="s">
        <v>78</v>
      </c>
      <c r="M17" s="20"/>
      <c r="N17" s="160">
        <v>7</v>
      </c>
      <c r="O17" s="27">
        <v>3.5</v>
      </c>
      <c r="P17" s="27">
        <v>48</v>
      </c>
      <c r="Q17" s="27">
        <v>20</v>
      </c>
      <c r="R17" s="27">
        <v>80</v>
      </c>
      <c r="S17" s="27">
        <v>100</v>
      </c>
      <c r="T17" s="28">
        <f t="shared" si="0"/>
        <v>51.5</v>
      </c>
      <c r="U17" s="21" t="s">
        <v>265</v>
      </c>
      <c r="V17" s="128" t="s">
        <v>117</v>
      </c>
    </row>
    <row r="18" spans="1:22" ht="30" customHeight="1">
      <c r="A18" s="48">
        <v>8</v>
      </c>
      <c r="B18" s="54" t="s">
        <v>38</v>
      </c>
      <c r="C18" s="265" t="s">
        <v>196</v>
      </c>
      <c r="D18" s="265" t="s">
        <v>197</v>
      </c>
      <c r="E18" s="282" t="s">
        <v>182</v>
      </c>
      <c r="F18" s="46" t="s">
        <v>49</v>
      </c>
      <c r="G18" s="291" t="s">
        <v>183</v>
      </c>
      <c r="H18" s="17" t="s">
        <v>43</v>
      </c>
      <c r="I18" s="88" t="s">
        <v>44</v>
      </c>
      <c r="J18" s="94" t="s">
        <v>54</v>
      </c>
      <c r="K18" s="94" t="s">
        <v>55</v>
      </c>
      <c r="L18" s="138" t="s">
        <v>56</v>
      </c>
      <c r="M18" s="102">
        <v>89630104808</v>
      </c>
      <c r="N18" s="102">
        <v>7</v>
      </c>
      <c r="O18" s="27">
        <v>8.2</v>
      </c>
      <c r="P18" s="27">
        <v>42</v>
      </c>
      <c r="Q18" s="27">
        <v>20</v>
      </c>
      <c r="R18" s="27">
        <v>80</v>
      </c>
      <c r="S18" s="27">
        <v>100</v>
      </c>
      <c r="T18" s="28">
        <f t="shared" si="0"/>
        <v>50.2</v>
      </c>
      <c r="U18" s="21" t="s">
        <v>265</v>
      </c>
      <c r="V18" s="116" t="s">
        <v>115</v>
      </c>
    </row>
    <row r="19" spans="1:22" ht="30" customHeight="1">
      <c r="A19" s="48">
        <v>9</v>
      </c>
      <c r="B19" s="54" t="s">
        <v>38</v>
      </c>
      <c r="C19" s="266" t="s">
        <v>199</v>
      </c>
      <c r="D19" s="266" t="s">
        <v>200</v>
      </c>
      <c r="E19" s="287" t="s">
        <v>230</v>
      </c>
      <c r="F19" s="115" t="s">
        <v>49</v>
      </c>
      <c r="G19" s="294">
        <v>40330</v>
      </c>
      <c r="H19" s="102" t="s">
        <v>43</v>
      </c>
      <c r="I19" s="20" t="s">
        <v>44</v>
      </c>
      <c r="J19" s="165"/>
      <c r="K19" s="35" t="s">
        <v>144</v>
      </c>
      <c r="L19" s="178" t="s">
        <v>97</v>
      </c>
      <c r="M19" s="299"/>
      <c r="N19" s="96">
        <v>7</v>
      </c>
      <c r="O19" s="27">
        <v>7.7</v>
      </c>
      <c r="P19" s="27">
        <v>42</v>
      </c>
      <c r="Q19" s="27">
        <v>20</v>
      </c>
      <c r="R19" s="27">
        <v>80</v>
      </c>
      <c r="S19" s="27">
        <v>100</v>
      </c>
      <c r="T19" s="28">
        <f t="shared" si="0"/>
        <v>49.7</v>
      </c>
      <c r="U19" s="21" t="s">
        <v>265</v>
      </c>
      <c r="V19" s="25" t="s">
        <v>120</v>
      </c>
    </row>
    <row r="20" spans="1:22" ht="30" customHeight="1">
      <c r="A20" s="48">
        <v>10</v>
      </c>
      <c r="B20" s="54" t="s">
        <v>38</v>
      </c>
      <c r="C20" s="267" t="s">
        <v>202</v>
      </c>
      <c r="D20" s="267" t="s">
        <v>203</v>
      </c>
      <c r="E20" s="285" t="s">
        <v>223</v>
      </c>
      <c r="F20" s="289" t="s">
        <v>49</v>
      </c>
      <c r="G20" s="118">
        <v>40009</v>
      </c>
      <c r="H20" s="18" t="s">
        <v>43</v>
      </c>
      <c r="I20" s="20" t="s">
        <v>44</v>
      </c>
      <c r="J20" s="9" t="s">
        <v>95</v>
      </c>
      <c r="K20" s="35" t="s">
        <v>144</v>
      </c>
      <c r="L20" s="178" t="s">
        <v>97</v>
      </c>
      <c r="M20" s="93">
        <v>83477625541</v>
      </c>
      <c r="N20" s="20">
        <v>8</v>
      </c>
      <c r="O20" s="27">
        <v>6.3</v>
      </c>
      <c r="P20" s="27">
        <v>43</v>
      </c>
      <c r="Q20" s="27">
        <v>20</v>
      </c>
      <c r="R20" s="27">
        <v>80</v>
      </c>
      <c r="S20" s="27">
        <v>100</v>
      </c>
      <c r="T20" s="28">
        <f t="shared" si="0"/>
        <v>49.3</v>
      </c>
      <c r="U20" s="21" t="s">
        <v>265</v>
      </c>
      <c r="V20" s="25" t="s">
        <v>120</v>
      </c>
    </row>
    <row r="21" spans="1:22" ht="30" customHeight="1">
      <c r="A21" s="48">
        <v>11</v>
      </c>
      <c r="B21" s="54" t="s">
        <v>38</v>
      </c>
      <c r="C21" s="268" t="s">
        <v>208</v>
      </c>
      <c r="D21" s="268" t="s">
        <v>209</v>
      </c>
      <c r="E21" s="274" t="s">
        <v>204</v>
      </c>
      <c r="F21" s="280" t="s">
        <v>49</v>
      </c>
      <c r="G21" s="161" t="s">
        <v>205</v>
      </c>
      <c r="H21" s="20" t="s">
        <v>206</v>
      </c>
      <c r="I21" s="20" t="s">
        <v>44</v>
      </c>
      <c r="J21" s="94" t="s">
        <v>54</v>
      </c>
      <c r="K21" s="94" t="s">
        <v>55</v>
      </c>
      <c r="L21" s="138" t="s">
        <v>56</v>
      </c>
      <c r="M21" s="164" t="s">
        <v>207</v>
      </c>
      <c r="N21" s="20">
        <v>8</v>
      </c>
      <c r="O21" s="27">
        <v>3.7</v>
      </c>
      <c r="P21" s="27">
        <v>45</v>
      </c>
      <c r="Q21" s="27">
        <v>20</v>
      </c>
      <c r="R21" s="27">
        <v>80</v>
      </c>
      <c r="S21" s="27">
        <v>100</v>
      </c>
      <c r="T21" s="28">
        <f t="shared" si="0"/>
        <v>48.7</v>
      </c>
      <c r="U21" s="21" t="s">
        <v>265</v>
      </c>
      <c r="V21" s="116" t="s">
        <v>115</v>
      </c>
    </row>
    <row r="22" spans="1:22" ht="30" customHeight="1">
      <c r="A22" s="48">
        <v>12</v>
      </c>
      <c r="B22" s="54" t="s">
        <v>38</v>
      </c>
      <c r="C22" s="269" t="s">
        <v>213</v>
      </c>
      <c r="D22" s="269" t="s">
        <v>214</v>
      </c>
      <c r="E22" s="283" t="s">
        <v>228</v>
      </c>
      <c r="F22" s="182" t="s">
        <v>49</v>
      </c>
      <c r="G22" s="291">
        <v>40216</v>
      </c>
      <c r="H22" s="102" t="s">
        <v>43</v>
      </c>
      <c r="I22" s="20" t="s">
        <v>44</v>
      </c>
      <c r="J22" s="116" t="s">
        <v>110</v>
      </c>
      <c r="K22" s="116" t="s">
        <v>111</v>
      </c>
      <c r="L22" s="116" t="s">
        <v>112</v>
      </c>
      <c r="M22" s="102">
        <v>89610402936</v>
      </c>
      <c r="N22" s="102">
        <v>8</v>
      </c>
      <c r="O22" s="27">
        <v>3.7</v>
      </c>
      <c r="P22" s="27">
        <v>44</v>
      </c>
      <c r="Q22" s="27">
        <v>20</v>
      </c>
      <c r="R22" s="27">
        <v>80</v>
      </c>
      <c r="S22" s="27">
        <v>100</v>
      </c>
      <c r="T22" s="28">
        <f t="shared" si="0"/>
        <v>47.7</v>
      </c>
      <c r="U22" s="21" t="s">
        <v>265</v>
      </c>
      <c r="V22" s="130" t="s">
        <v>122</v>
      </c>
    </row>
    <row r="23" spans="1:22" ht="30" customHeight="1">
      <c r="A23" s="48">
        <v>13</v>
      </c>
      <c r="B23" s="54" t="s">
        <v>38</v>
      </c>
      <c r="C23" s="260" t="s">
        <v>215</v>
      </c>
      <c r="D23" s="260" t="s">
        <v>216</v>
      </c>
      <c r="E23" s="260" t="s">
        <v>217</v>
      </c>
      <c r="F23" s="139" t="s">
        <v>49</v>
      </c>
      <c r="G23" s="108">
        <v>40029</v>
      </c>
      <c r="H23" s="44" t="s">
        <v>43</v>
      </c>
      <c r="I23" s="20" t="s">
        <v>44</v>
      </c>
      <c r="J23" s="147" t="s">
        <v>76</v>
      </c>
      <c r="K23" s="148" t="s">
        <v>77</v>
      </c>
      <c r="L23" s="114" t="s">
        <v>78</v>
      </c>
      <c r="M23" s="162"/>
      <c r="N23" s="17">
        <v>8</v>
      </c>
      <c r="O23" s="27">
        <v>2.5</v>
      </c>
      <c r="P23" s="27">
        <v>43</v>
      </c>
      <c r="Q23" s="27">
        <v>20</v>
      </c>
      <c r="R23" s="27">
        <v>80</v>
      </c>
      <c r="S23" s="27">
        <v>100</v>
      </c>
      <c r="T23" s="28">
        <f t="shared" si="0"/>
        <v>45.5</v>
      </c>
      <c r="U23" s="21" t="s">
        <v>265</v>
      </c>
      <c r="V23" s="128" t="s">
        <v>117</v>
      </c>
    </row>
    <row r="24" spans="1:22" ht="30" customHeight="1" thickBot="1">
      <c r="A24" s="48">
        <v>14</v>
      </c>
      <c r="B24" s="54" t="s">
        <v>38</v>
      </c>
      <c r="C24" s="270" t="s">
        <v>218</v>
      </c>
      <c r="D24" s="270" t="s">
        <v>219</v>
      </c>
      <c r="E24" s="270" t="s">
        <v>198</v>
      </c>
      <c r="F24" s="113" t="s">
        <v>49</v>
      </c>
      <c r="G24" s="113">
        <v>40234</v>
      </c>
      <c r="H24" s="17" t="s">
        <v>43</v>
      </c>
      <c r="I24" s="20" t="s">
        <v>44</v>
      </c>
      <c r="J24" s="10" t="s">
        <v>82</v>
      </c>
      <c r="K24" s="10" t="s">
        <v>83</v>
      </c>
      <c r="L24" s="59" t="s">
        <v>84</v>
      </c>
      <c r="M24" s="20"/>
      <c r="N24" s="20">
        <v>7</v>
      </c>
      <c r="O24" s="27">
        <v>4.3</v>
      </c>
      <c r="P24" s="27">
        <v>39</v>
      </c>
      <c r="Q24" s="27">
        <v>20</v>
      </c>
      <c r="R24" s="27">
        <v>80</v>
      </c>
      <c r="S24" s="27">
        <v>100</v>
      </c>
      <c r="T24" s="28">
        <f t="shared" si="0"/>
        <v>43.3</v>
      </c>
      <c r="U24" s="21" t="s">
        <v>265</v>
      </c>
      <c r="V24" s="25" t="s">
        <v>118</v>
      </c>
    </row>
    <row r="25" spans="1:22" ht="30" customHeight="1" thickBot="1">
      <c r="A25" s="48">
        <v>15</v>
      </c>
      <c r="B25" s="54" t="s">
        <v>38</v>
      </c>
      <c r="C25" s="271" t="s">
        <v>220</v>
      </c>
      <c r="D25" s="272" t="s">
        <v>221</v>
      </c>
      <c r="E25" s="286" t="s">
        <v>210</v>
      </c>
      <c r="F25" s="290" t="s">
        <v>49</v>
      </c>
      <c r="G25" s="293" t="s">
        <v>211</v>
      </c>
      <c r="H25" s="44" t="s">
        <v>43</v>
      </c>
      <c r="I25" s="20" t="s">
        <v>44</v>
      </c>
      <c r="J25" s="126" t="s">
        <v>54</v>
      </c>
      <c r="K25" s="94" t="s">
        <v>55</v>
      </c>
      <c r="L25" s="176" t="s">
        <v>56</v>
      </c>
      <c r="M25" s="298" t="s">
        <v>212</v>
      </c>
      <c r="N25" s="300">
        <v>8</v>
      </c>
      <c r="O25" s="27">
        <v>6.8</v>
      </c>
      <c r="P25" s="27">
        <v>34</v>
      </c>
      <c r="Q25" s="27">
        <v>20</v>
      </c>
      <c r="R25" s="27">
        <v>80</v>
      </c>
      <c r="S25" s="27">
        <v>100</v>
      </c>
      <c r="T25" s="28">
        <f t="shared" si="0"/>
        <v>40.8</v>
      </c>
      <c r="U25" s="21" t="s">
        <v>265</v>
      </c>
      <c r="V25" s="116" t="s">
        <v>115</v>
      </c>
    </row>
    <row r="26" spans="1:22" ht="30" customHeight="1">
      <c r="A26" s="48">
        <v>16</v>
      </c>
      <c r="B26" s="61" t="s">
        <v>38</v>
      </c>
      <c r="C26" s="273" t="s">
        <v>222</v>
      </c>
      <c r="D26" s="273" t="s">
        <v>175</v>
      </c>
      <c r="E26" s="284" t="s">
        <v>224</v>
      </c>
      <c r="F26" s="288" t="s">
        <v>49</v>
      </c>
      <c r="G26" s="292">
        <v>40011</v>
      </c>
      <c r="H26" s="295" t="s">
        <v>43</v>
      </c>
      <c r="I26" s="149" t="s">
        <v>44</v>
      </c>
      <c r="J26" s="296" t="s">
        <v>225</v>
      </c>
      <c r="K26" s="296" t="s">
        <v>147</v>
      </c>
      <c r="L26" s="132" t="s">
        <v>226</v>
      </c>
      <c r="M26" s="297" t="s">
        <v>227</v>
      </c>
      <c r="N26" s="183">
        <v>8</v>
      </c>
      <c r="O26" s="27">
        <v>0</v>
      </c>
      <c r="P26" s="27">
        <v>36</v>
      </c>
      <c r="Q26" s="27">
        <v>20</v>
      </c>
      <c r="R26" s="27">
        <v>80</v>
      </c>
      <c r="S26" s="27">
        <v>100</v>
      </c>
      <c r="T26" s="28">
        <f t="shared" si="0"/>
        <v>36</v>
      </c>
      <c r="U26" s="21" t="s">
        <v>265</v>
      </c>
      <c r="V26" s="301" t="s">
        <v>269</v>
      </c>
    </row>
    <row r="27" spans="1:22" ht="30" customHeight="1">
      <c r="A27" s="48">
        <v>20</v>
      </c>
      <c r="B27" s="54"/>
      <c r="C27" s="275"/>
      <c r="D27" s="275"/>
      <c r="E27" s="275"/>
      <c r="F27" s="53"/>
      <c r="G27" s="58"/>
      <c r="H27" s="17"/>
      <c r="I27" s="149"/>
      <c r="J27" s="51"/>
      <c r="K27" s="47"/>
      <c r="L27" s="37"/>
      <c r="M27" s="45"/>
      <c r="N27" s="52"/>
      <c r="O27" s="21"/>
      <c r="P27" s="21"/>
      <c r="Q27" s="21"/>
      <c r="R27" s="21"/>
      <c r="S27" s="27">
        <v>100</v>
      </c>
      <c r="T27" s="28" t="e">
        <f t="shared" si="0"/>
        <v>#DIV/0!</v>
      </c>
      <c r="U27" s="49"/>
      <c r="V27" s="49"/>
    </row>
    <row r="28" spans="1:22" ht="30" customHeight="1">
      <c r="A28" s="48">
        <v>21</v>
      </c>
      <c r="B28" s="54"/>
      <c r="C28" s="275" t="s">
        <v>274</v>
      </c>
      <c r="D28" s="275"/>
      <c r="E28" s="275" t="s">
        <v>273</v>
      </c>
      <c r="F28" s="47"/>
      <c r="G28" s="58"/>
      <c r="H28" s="29"/>
      <c r="I28" s="46"/>
      <c r="J28" s="54"/>
      <c r="K28" s="55"/>
      <c r="L28" s="37"/>
      <c r="M28" s="45"/>
      <c r="N28" s="52"/>
      <c r="O28" s="21"/>
      <c r="P28" s="21"/>
      <c r="Q28" s="21"/>
      <c r="R28" s="21"/>
      <c r="S28" s="27">
        <v>100</v>
      </c>
      <c r="T28" s="28" t="e">
        <f t="shared" si="0"/>
        <v>#DIV/0!</v>
      </c>
      <c r="U28" s="21"/>
      <c r="V28" s="21"/>
    </row>
    <row r="29" spans="1:22" ht="30" customHeight="1">
      <c r="A29" s="48">
        <v>22</v>
      </c>
      <c r="B29" s="54"/>
      <c r="C29" s="276"/>
      <c r="D29" s="276"/>
      <c r="E29" s="276"/>
      <c r="F29" s="47"/>
      <c r="G29" s="39"/>
      <c r="H29" s="30"/>
      <c r="I29" s="46"/>
      <c r="J29" s="51"/>
      <c r="K29" s="47"/>
      <c r="L29" s="33"/>
      <c r="M29" s="45"/>
      <c r="N29" s="32"/>
      <c r="O29" s="21"/>
      <c r="P29" s="21"/>
      <c r="Q29" s="21"/>
      <c r="R29" s="21"/>
      <c r="S29" s="27">
        <v>100</v>
      </c>
      <c r="T29" s="28" t="e">
        <f t="shared" si="0"/>
        <v>#DIV/0!</v>
      </c>
      <c r="U29" s="21"/>
      <c r="V29" s="21"/>
    </row>
    <row r="31" spans="3:9" ht="15.75">
      <c r="C31" s="255"/>
      <c r="D31" s="255"/>
      <c r="E31" s="255"/>
      <c r="F31" s="281"/>
      <c r="G31" s="74"/>
      <c r="H31" s="74"/>
      <c r="I31" s="75"/>
    </row>
  </sheetData>
  <sheetProtection/>
  <mergeCells count="9">
    <mergeCell ref="C1:T1"/>
    <mergeCell ref="A6:B6"/>
    <mergeCell ref="A7:B7"/>
    <mergeCell ref="A8:B8"/>
    <mergeCell ref="D3:K3"/>
    <mergeCell ref="A4:B4"/>
    <mergeCell ref="A5:B5"/>
    <mergeCell ref="C5:E5"/>
    <mergeCell ref="C2:T2"/>
  </mergeCells>
  <dataValidations count="2">
    <dataValidation allowBlank="1" showInputMessage="1" showErrorMessage="1" sqref="B27:B29"/>
    <dataValidation allowBlank="1" showInputMessage="1" showErrorMessage="1" sqref="F18 F14:F15 C20:G20 B11:B22 B23:G24 M25:N25 F25 B25 B26:G26"/>
  </dataValidations>
  <hyperlinks>
    <hyperlink ref="L11:L12" r:id="rId1" display="kgschool2007@yandex.ru "/>
    <hyperlink ref="L11" r:id="rId2" display="kgschool2007@yandex.ru "/>
    <hyperlink ref="L18" r:id="rId3" display="pavschool2006@yandex.ru"/>
    <hyperlink ref="L14" r:id="rId4" display="pavschool2006@yandex.ru"/>
    <hyperlink ref="L21" r:id="rId5" display="pavschool2006@yandex.ru"/>
    <hyperlink ref="L25" r:id="rId6" display="pavschool2006@yandex.ru"/>
    <hyperlink ref="L16" r:id="rId7" display="krchool2007@mail/ru"/>
    <hyperlink ref="L13" r:id="rId8" display="krchool2007@mail/ru"/>
    <hyperlink ref="L24" r:id="rId9" display="mailto:b.c.l@mail.ru"/>
    <hyperlink ref="L26" r:id="rId10" display="bolsh-shid@mail.ru "/>
  </hyperlinks>
  <printOptions/>
  <pageMargins left="0.4724409448818898" right="0.2362204724409449" top="0.2362204724409449" bottom="0.7480314960629921" header="0.31496062992125984" footer="0.31496062992125984"/>
  <pageSetup horizontalDpi="600" verticalDpi="600" orientation="landscape" paperSize="9" scale="59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="60" zoomScaleNormal="77" zoomScalePageLayoutView="0" workbookViewId="0" topLeftCell="A4">
      <selection activeCell="J28" sqref="J28"/>
    </sheetView>
  </sheetViews>
  <sheetFormatPr defaultColWidth="9.00390625" defaultRowHeight="12.75"/>
  <cols>
    <col min="1" max="1" width="4.125" style="0" customWidth="1"/>
    <col min="2" max="2" width="12.25390625" style="0" customWidth="1"/>
    <col min="3" max="3" width="12.375" style="0" customWidth="1"/>
    <col min="4" max="4" width="11.375" style="0" customWidth="1"/>
    <col min="5" max="5" width="14.375" style="0" customWidth="1"/>
    <col min="6" max="6" width="4.875" style="0" customWidth="1"/>
    <col min="7" max="7" width="13.875" style="0" customWidth="1"/>
    <col min="8" max="8" width="5.875" style="0" customWidth="1"/>
    <col min="9" max="9" width="8.625" style="0" customWidth="1"/>
    <col min="10" max="10" width="10.75390625" style="0" customWidth="1"/>
    <col min="11" max="11" width="13.375" style="0" customWidth="1"/>
    <col min="13" max="13" width="13.25390625" style="0" customWidth="1"/>
    <col min="14" max="14" width="5.00390625" style="0" customWidth="1"/>
    <col min="15" max="15" width="4.375" style="0" customWidth="1"/>
    <col min="16" max="16" width="6.25390625" style="0" customWidth="1"/>
    <col min="17" max="17" width="6.75390625" style="0" customWidth="1"/>
    <col min="18" max="18" width="5.875" style="0" customWidth="1"/>
    <col min="19" max="19" width="9.00390625" style="0" customWidth="1"/>
    <col min="20" max="20" width="10.00390625" style="0" customWidth="1"/>
    <col min="22" max="22" width="17.25390625" style="0" customWidth="1"/>
  </cols>
  <sheetData>
    <row r="1" spans="7:15" ht="14.25">
      <c r="G1" s="72"/>
      <c r="H1" s="319" t="s">
        <v>27</v>
      </c>
      <c r="I1" s="319"/>
      <c r="J1" s="319"/>
      <c r="K1" s="319"/>
      <c r="L1" s="319"/>
      <c r="M1" s="319"/>
      <c r="N1" s="319"/>
      <c r="O1" s="72"/>
    </row>
    <row r="2" spans="7:15" ht="14.25">
      <c r="G2" s="72"/>
      <c r="H2" s="319" t="s">
        <v>18</v>
      </c>
      <c r="I2" s="319"/>
      <c r="J2" s="319"/>
      <c r="K2" s="319"/>
      <c r="L2" s="319"/>
      <c r="M2" s="319"/>
      <c r="N2" s="319"/>
      <c r="O2" s="319"/>
    </row>
    <row r="4" spans="1:5" ht="15">
      <c r="A4" s="309" t="s">
        <v>19</v>
      </c>
      <c r="B4" s="303"/>
      <c r="C4" s="4" t="s">
        <v>28</v>
      </c>
      <c r="D4" s="5"/>
      <c r="E4" s="5"/>
    </row>
    <row r="5" spans="1:5" ht="15">
      <c r="A5" s="309" t="s">
        <v>21</v>
      </c>
      <c r="B5" s="303"/>
      <c r="C5" s="310"/>
      <c r="D5" s="303"/>
      <c r="E5" s="303"/>
    </row>
    <row r="6" spans="1:5" ht="15">
      <c r="A6" s="302" t="s">
        <v>22</v>
      </c>
      <c r="B6" s="303"/>
      <c r="C6" s="5" t="s">
        <v>29</v>
      </c>
      <c r="D6" s="5"/>
      <c r="E6" s="5"/>
    </row>
    <row r="7" spans="1:5" ht="15">
      <c r="A7" s="302" t="s">
        <v>24</v>
      </c>
      <c r="B7" s="303"/>
      <c r="C7" s="6" t="s">
        <v>276</v>
      </c>
      <c r="D7" s="5"/>
      <c r="E7" s="5"/>
    </row>
    <row r="8" spans="1:5" ht="15">
      <c r="A8" s="311" t="s">
        <v>26</v>
      </c>
      <c r="B8" s="303"/>
      <c r="C8" s="7" t="s">
        <v>35</v>
      </c>
      <c r="D8" s="5"/>
      <c r="E8" s="5"/>
    </row>
    <row r="10" spans="1:24" ht="22.5" customHeight="1">
      <c r="A10" s="25" t="s">
        <v>6</v>
      </c>
      <c r="B10" s="25" t="s">
        <v>17</v>
      </c>
      <c r="C10" s="25" t="s">
        <v>2</v>
      </c>
      <c r="D10" s="25" t="s">
        <v>3</v>
      </c>
      <c r="E10" s="25" t="s">
        <v>4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1</v>
      </c>
      <c r="L10" s="25" t="s">
        <v>12</v>
      </c>
      <c r="M10" s="25" t="s">
        <v>13</v>
      </c>
      <c r="N10" s="25" t="s">
        <v>14</v>
      </c>
      <c r="O10" s="329" t="s">
        <v>31</v>
      </c>
      <c r="P10" s="329" t="s">
        <v>36</v>
      </c>
      <c r="Q10" s="329" t="s">
        <v>32</v>
      </c>
      <c r="R10" s="329" t="s">
        <v>37</v>
      </c>
      <c r="S10" s="329" t="s">
        <v>33</v>
      </c>
      <c r="T10" s="329" t="s">
        <v>34</v>
      </c>
      <c r="U10" s="19" t="s">
        <v>15</v>
      </c>
      <c r="V10" s="19" t="s">
        <v>16</v>
      </c>
      <c r="W10" s="330"/>
      <c r="X10" s="331"/>
    </row>
    <row r="11" spans="1:24" ht="30" customHeight="1">
      <c r="A11" s="11">
        <v>1</v>
      </c>
      <c r="B11" s="54" t="s">
        <v>38</v>
      </c>
      <c r="C11" s="111" t="s">
        <v>174</v>
      </c>
      <c r="D11" s="111" t="s">
        <v>237</v>
      </c>
      <c r="E11" s="111" t="s">
        <v>201</v>
      </c>
      <c r="F11" s="166" t="s">
        <v>49</v>
      </c>
      <c r="G11" s="166">
        <v>39022</v>
      </c>
      <c r="H11" s="20" t="s">
        <v>43</v>
      </c>
      <c r="I11" s="332" t="s">
        <v>44</v>
      </c>
      <c r="J11" s="35" t="s">
        <v>45</v>
      </c>
      <c r="K11" s="111" t="s">
        <v>46</v>
      </c>
      <c r="L11" s="333" t="s">
        <v>47</v>
      </c>
      <c r="M11" s="89"/>
      <c r="N11" s="20">
        <v>11</v>
      </c>
      <c r="O11" s="330">
        <v>6.3</v>
      </c>
      <c r="P11" s="330">
        <v>66</v>
      </c>
      <c r="Q11" s="226">
        <v>20</v>
      </c>
      <c r="R11" s="226">
        <v>80</v>
      </c>
      <c r="S11" s="226">
        <v>100</v>
      </c>
      <c r="T11" s="334">
        <f aca="true" t="shared" si="0" ref="T11:T23">S11/(Q11+R11)*(O11+P11)</f>
        <v>72.3</v>
      </c>
      <c r="U11" s="335" t="s">
        <v>263</v>
      </c>
      <c r="V11" s="25" t="s">
        <v>267</v>
      </c>
      <c r="W11" s="330"/>
      <c r="X11" s="331"/>
    </row>
    <row r="12" spans="1:24" ht="30" customHeight="1">
      <c r="A12" s="11">
        <v>2</v>
      </c>
      <c r="B12" s="54" t="s">
        <v>38</v>
      </c>
      <c r="C12" s="139" t="s">
        <v>234</v>
      </c>
      <c r="D12" s="139" t="s">
        <v>235</v>
      </c>
      <c r="E12" s="139" t="s">
        <v>236</v>
      </c>
      <c r="F12" s="107" t="s">
        <v>49</v>
      </c>
      <c r="G12" s="108">
        <v>39371</v>
      </c>
      <c r="H12" s="336" t="s">
        <v>43</v>
      </c>
      <c r="I12" s="332" t="s">
        <v>44</v>
      </c>
      <c r="J12" s="35" t="s">
        <v>45</v>
      </c>
      <c r="K12" s="111" t="s">
        <v>46</v>
      </c>
      <c r="L12" s="333" t="s">
        <v>47</v>
      </c>
      <c r="M12" s="18"/>
      <c r="N12" s="18">
        <v>10</v>
      </c>
      <c r="O12" s="330">
        <v>6.6</v>
      </c>
      <c r="P12" s="330">
        <v>65</v>
      </c>
      <c r="Q12" s="226">
        <v>20</v>
      </c>
      <c r="R12" s="226">
        <v>80</v>
      </c>
      <c r="S12" s="226">
        <v>100</v>
      </c>
      <c r="T12" s="334">
        <f t="shared" si="0"/>
        <v>71.6</v>
      </c>
      <c r="U12" s="46" t="s">
        <v>264</v>
      </c>
      <c r="V12" s="25" t="s">
        <v>113</v>
      </c>
      <c r="W12" s="330"/>
      <c r="X12" s="331"/>
    </row>
    <row r="13" spans="1:24" ht="30" customHeight="1">
      <c r="A13" s="11">
        <v>3</v>
      </c>
      <c r="B13" s="54" t="s">
        <v>38</v>
      </c>
      <c r="C13" s="125" t="s">
        <v>250</v>
      </c>
      <c r="D13" s="125" t="s">
        <v>192</v>
      </c>
      <c r="E13" s="125" t="s">
        <v>193</v>
      </c>
      <c r="F13" s="103" t="s">
        <v>49</v>
      </c>
      <c r="G13" s="103">
        <v>39003</v>
      </c>
      <c r="H13" s="18" t="s">
        <v>43</v>
      </c>
      <c r="I13" s="332" t="s">
        <v>44</v>
      </c>
      <c r="J13" s="36" t="s">
        <v>69</v>
      </c>
      <c r="K13" s="36" t="s">
        <v>70</v>
      </c>
      <c r="L13" s="337" t="s">
        <v>251</v>
      </c>
      <c r="M13" s="96">
        <v>89061090286</v>
      </c>
      <c r="N13" s="96">
        <v>11</v>
      </c>
      <c r="O13" s="226">
        <v>2.2</v>
      </c>
      <c r="P13" s="226">
        <v>63</v>
      </c>
      <c r="Q13" s="226">
        <v>20</v>
      </c>
      <c r="R13" s="226">
        <v>80</v>
      </c>
      <c r="S13" s="226">
        <v>100</v>
      </c>
      <c r="T13" s="334">
        <f t="shared" si="0"/>
        <v>65.2</v>
      </c>
      <c r="U13" s="46" t="s">
        <v>264</v>
      </c>
      <c r="V13" s="116" t="s">
        <v>268</v>
      </c>
      <c r="W13" s="330"/>
      <c r="X13" s="331"/>
    </row>
    <row r="14" spans="1:24" ht="30" customHeight="1">
      <c r="A14" s="11">
        <v>4</v>
      </c>
      <c r="B14" s="54" t="s">
        <v>38</v>
      </c>
      <c r="C14" s="46" t="s">
        <v>199</v>
      </c>
      <c r="D14" s="46" t="s">
        <v>231</v>
      </c>
      <c r="E14" s="46" t="s">
        <v>201</v>
      </c>
      <c r="F14" s="17" t="s">
        <v>49</v>
      </c>
      <c r="G14" s="87">
        <v>39471</v>
      </c>
      <c r="H14" s="17" t="s">
        <v>43</v>
      </c>
      <c r="I14" s="332" t="s">
        <v>44</v>
      </c>
      <c r="J14" s="35" t="s">
        <v>45</v>
      </c>
      <c r="K14" s="111" t="s">
        <v>46</v>
      </c>
      <c r="L14" s="333" t="s">
        <v>47</v>
      </c>
      <c r="M14" s="107"/>
      <c r="N14" s="107">
        <v>9</v>
      </c>
      <c r="O14" s="226">
        <v>4.1</v>
      </c>
      <c r="P14" s="226">
        <v>55</v>
      </c>
      <c r="Q14" s="226">
        <v>20</v>
      </c>
      <c r="R14" s="226">
        <v>80</v>
      </c>
      <c r="S14" s="226">
        <v>100</v>
      </c>
      <c r="T14" s="334">
        <f t="shared" si="0"/>
        <v>59.1</v>
      </c>
      <c r="U14" s="46" t="s">
        <v>265</v>
      </c>
      <c r="V14" s="25" t="s">
        <v>267</v>
      </c>
      <c r="W14" s="330"/>
      <c r="X14" s="331"/>
    </row>
    <row r="15" spans="1:24" ht="30" customHeight="1">
      <c r="A15" s="11">
        <v>5</v>
      </c>
      <c r="B15" s="54" t="s">
        <v>38</v>
      </c>
      <c r="C15" s="94" t="s">
        <v>248</v>
      </c>
      <c r="D15" s="94" t="s">
        <v>229</v>
      </c>
      <c r="E15" s="94" t="s">
        <v>249</v>
      </c>
      <c r="F15" s="96" t="s">
        <v>49</v>
      </c>
      <c r="G15" s="322"/>
      <c r="H15" s="18" t="s">
        <v>43</v>
      </c>
      <c r="I15" s="332" t="s">
        <v>44</v>
      </c>
      <c r="J15" s="36" t="s">
        <v>69</v>
      </c>
      <c r="K15" s="36" t="s">
        <v>70</v>
      </c>
      <c r="L15" s="338" t="s">
        <v>71</v>
      </c>
      <c r="M15" s="96">
        <v>89373394142</v>
      </c>
      <c r="N15" s="96">
        <v>10</v>
      </c>
      <c r="O15" s="226">
        <v>1.8</v>
      </c>
      <c r="P15" s="226">
        <v>57</v>
      </c>
      <c r="Q15" s="226">
        <v>20</v>
      </c>
      <c r="R15" s="226">
        <v>80</v>
      </c>
      <c r="S15" s="226">
        <v>100</v>
      </c>
      <c r="T15" s="334">
        <f t="shared" si="0"/>
        <v>58.8</v>
      </c>
      <c r="U15" s="46" t="s">
        <v>265</v>
      </c>
      <c r="V15" s="116" t="s">
        <v>268</v>
      </c>
      <c r="W15" s="330"/>
      <c r="X15" s="331"/>
    </row>
    <row r="16" spans="1:24" ht="30" customHeight="1">
      <c r="A16" s="11">
        <v>6</v>
      </c>
      <c r="B16" s="54" t="s">
        <v>38</v>
      </c>
      <c r="C16" s="46" t="s">
        <v>232</v>
      </c>
      <c r="D16" s="46" t="s">
        <v>197</v>
      </c>
      <c r="E16" s="46" t="s">
        <v>233</v>
      </c>
      <c r="F16" s="17" t="s">
        <v>49</v>
      </c>
      <c r="G16" s="87">
        <v>39953</v>
      </c>
      <c r="H16" s="17" t="s">
        <v>43</v>
      </c>
      <c r="I16" s="339" t="s">
        <v>44</v>
      </c>
      <c r="J16" s="35" t="s">
        <v>45</v>
      </c>
      <c r="K16" s="111" t="s">
        <v>46</v>
      </c>
      <c r="L16" s="333" t="s">
        <v>47</v>
      </c>
      <c r="M16" s="107"/>
      <c r="N16" s="107">
        <v>9</v>
      </c>
      <c r="O16" s="226">
        <v>6.6</v>
      </c>
      <c r="P16" s="226">
        <v>50</v>
      </c>
      <c r="Q16" s="226">
        <v>20</v>
      </c>
      <c r="R16" s="226">
        <v>80</v>
      </c>
      <c r="S16" s="226">
        <v>100</v>
      </c>
      <c r="T16" s="334">
        <f t="shared" si="0"/>
        <v>56.6</v>
      </c>
      <c r="U16" s="46" t="s">
        <v>265</v>
      </c>
      <c r="V16" s="25" t="s">
        <v>267</v>
      </c>
      <c r="W16" s="330"/>
      <c r="X16" s="331"/>
    </row>
    <row r="17" spans="1:24" ht="30" customHeight="1">
      <c r="A17" s="11">
        <v>7</v>
      </c>
      <c r="B17" s="54" t="s">
        <v>38</v>
      </c>
      <c r="C17" s="270" t="s">
        <v>255</v>
      </c>
      <c r="D17" s="270" t="s">
        <v>256</v>
      </c>
      <c r="E17" s="270" t="s">
        <v>240</v>
      </c>
      <c r="F17" s="340" t="s">
        <v>49</v>
      </c>
      <c r="G17" s="341"/>
      <c r="H17" s="18" t="s">
        <v>43</v>
      </c>
      <c r="I17" s="332" t="s">
        <v>44</v>
      </c>
      <c r="J17" s="9" t="s">
        <v>82</v>
      </c>
      <c r="K17" s="9" t="s">
        <v>83</v>
      </c>
      <c r="L17" s="333" t="s">
        <v>84</v>
      </c>
      <c r="M17" s="163"/>
      <c r="N17" s="163">
        <v>11</v>
      </c>
      <c r="O17" s="226">
        <v>4.7</v>
      </c>
      <c r="P17" s="226">
        <v>47</v>
      </c>
      <c r="Q17" s="226">
        <v>20</v>
      </c>
      <c r="R17" s="226">
        <v>80</v>
      </c>
      <c r="S17" s="226">
        <v>100</v>
      </c>
      <c r="T17" s="334">
        <f t="shared" si="0"/>
        <v>51.7</v>
      </c>
      <c r="U17" s="46" t="s">
        <v>265</v>
      </c>
      <c r="V17" s="25" t="s">
        <v>118</v>
      </c>
      <c r="W17" s="330"/>
      <c r="X17" s="331"/>
    </row>
    <row r="18" spans="1:24" ht="30" customHeight="1">
      <c r="A18" s="11">
        <v>8</v>
      </c>
      <c r="B18" s="54" t="s">
        <v>38</v>
      </c>
      <c r="C18" s="116" t="s">
        <v>242</v>
      </c>
      <c r="D18" s="116" t="s">
        <v>243</v>
      </c>
      <c r="E18" s="116" t="s">
        <v>244</v>
      </c>
      <c r="F18" s="102" t="s">
        <v>49</v>
      </c>
      <c r="G18" s="167">
        <v>39623</v>
      </c>
      <c r="H18" s="18" t="s">
        <v>43</v>
      </c>
      <c r="I18" s="332" t="s">
        <v>44</v>
      </c>
      <c r="J18" s="36" t="s">
        <v>69</v>
      </c>
      <c r="K18" s="36" t="s">
        <v>70</v>
      </c>
      <c r="L18" s="338" t="s">
        <v>71</v>
      </c>
      <c r="M18" s="102">
        <v>89867072722</v>
      </c>
      <c r="N18" s="96">
        <v>9</v>
      </c>
      <c r="O18" s="330">
        <v>2.6</v>
      </c>
      <c r="P18" s="330">
        <v>43</v>
      </c>
      <c r="Q18" s="226">
        <v>20</v>
      </c>
      <c r="R18" s="226">
        <v>80</v>
      </c>
      <c r="S18" s="226">
        <v>100</v>
      </c>
      <c r="T18" s="334">
        <f t="shared" si="0"/>
        <v>45.6</v>
      </c>
      <c r="U18" s="46" t="s">
        <v>265</v>
      </c>
      <c r="V18" s="116" t="s">
        <v>268</v>
      </c>
      <c r="W18" s="330"/>
      <c r="X18" s="331"/>
    </row>
    <row r="19" spans="1:24" ht="30" customHeight="1">
      <c r="A19" s="11">
        <v>9</v>
      </c>
      <c r="B19" s="54" t="s">
        <v>38</v>
      </c>
      <c r="C19" s="342" t="s">
        <v>259</v>
      </c>
      <c r="D19" s="342" t="s">
        <v>260</v>
      </c>
      <c r="E19" s="342" t="s">
        <v>261</v>
      </c>
      <c r="F19" s="343" t="s">
        <v>49</v>
      </c>
      <c r="G19" s="321"/>
      <c r="H19" s="102" t="s">
        <v>43</v>
      </c>
      <c r="I19" s="20" t="s">
        <v>44</v>
      </c>
      <c r="J19" s="110" t="s">
        <v>76</v>
      </c>
      <c r="K19" s="111" t="s">
        <v>77</v>
      </c>
      <c r="L19" s="333" t="s">
        <v>78</v>
      </c>
      <c r="M19" s="343"/>
      <c r="N19" s="343">
        <v>7</v>
      </c>
      <c r="O19" s="330">
        <v>4.4</v>
      </c>
      <c r="P19" s="330">
        <v>40</v>
      </c>
      <c r="Q19" s="226">
        <v>20</v>
      </c>
      <c r="R19" s="226">
        <v>80</v>
      </c>
      <c r="S19" s="226">
        <v>100</v>
      </c>
      <c r="T19" s="334">
        <f t="shared" si="0"/>
        <v>44.4</v>
      </c>
      <c r="U19" s="46" t="s">
        <v>265</v>
      </c>
      <c r="V19" s="116" t="s">
        <v>117</v>
      </c>
      <c r="W19" s="330"/>
      <c r="X19" s="344"/>
    </row>
    <row r="20" spans="1:24" ht="30" customHeight="1">
      <c r="A20" s="11">
        <v>10</v>
      </c>
      <c r="B20" s="54" t="s">
        <v>38</v>
      </c>
      <c r="C20" s="116" t="s">
        <v>245</v>
      </c>
      <c r="D20" s="116" t="s">
        <v>246</v>
      </c>
      <c r="E20" s="116" t="s">
        <v>247</v>
      </c>
      <c r="F20" s="102" t="s">
        <v>49</v>
      </c>
      <c r="G20" s="167">
        <v>39517</v>
      </c>
      <c r="H20" s="18" t="s">
        <v>43</v>
      </c>
      <c r="I20" s="332" t="s">
        <v>44</v>
      </c>
      <c r="J20" s="36" t="s">
        <v>69</v>
      </c>
      <c r="K20" s="36" t="s">
        <v>70</v>
      </c>
      <c r="L20" s="338" t="s">
        <v>71</v>
      </c>
      <c r="M20" s="102">
        <v>89270842008</v>
      </c>
      <c r="N20" s="163">
        <v>9</v>
      </c>
      <c r="O20" s="330">
        <v>1.1</v>
      </c>
      <c r="P20" s="330">
        <v>34</v>
      </c>
      <c r="Q20" s="226">
        <v>20</v>
      </c>
      <c r="R20" s="226">
        <v>80</v>
      </c>
      <c r="S20" s="226">
        <v>100</v>
      </c>
      <c r="T20" s="334">
        <f t="shared" si="0"/>
        <v>35.1</v>
      </c>
      <c r="U20" s="46" t="s">
        <v>265</v>
      </c>
      <c r="V20" s="116" t="s">
        <v>268</v>
      </c>
      <c r="W20" s="330"/>
      <c r="X20" s="344"/>
    </row>
    <row r="21" spans="1:24" ht="30" customHeight="1">
      <c r="A21" s="11">
        <v>11</v>
      </c>
      <c r="B21" s="54" t="s">
        <v>38</v>
      </c>
      <c r="C21" s="116" t="s">
        <v>238</v>
      </c>
      <c r="D21" s="116" t="s">
        <v>239</v>
      </c>
      <c r="E21" s="116" t="s">
        <v>240</v>
      </c>
      <c r="F21" s="102" t="s">
        <v>49</v>
      </c>
      <c r="G21" s="103" t="s">
        <v>241</v>
      </c>
      <c r="H21" s="90" t="s">
        <v>43</v>
      </c>
      <c r="I21" s="332" t="s">
        <v>44</v>
      </c>
      <c r="J21" s="116" t="s">
        <v>54</v>
      </c>
      <c r="K21" s="116" t="s">
        <v>55</v>
      </c>
      <c r="L21" s="345" t="s">
        <v>56</v>
      </c>
      <c r="M21" s="102">
        <v>89378590355</v>
      </c>
      <c r="N21" s="102">
        <v>9</v>
      </c>
      <c r="O21" s="226">
        <v>2.6</v>
      </c>
      <c r="P21" s="226">
        <v>31</v>
      </c>
      <c r="Q21" s="226">
        <v>20</v>
      </c>
      <c r="R21" s="226">
        <v>80</v>
      </c>
      <c r="S21" s="226">
        <v>100</v>
      </c>
      <c r="T21" s="334">
        <f t="shared" si="0"/>
        <v>33.6</v>
      </c>
      <c r="U21" s="46" t="s">
        <v>265</v>
      </c>
      <c r="V21" s="116" t="s">
        <v>114</v>
      </c>
      <c r="W21" s="330"/>
      <c r="X21" s="344"/>
    </row>
    <row r="22" spans="1:24" ht="30" customHeight="1">
      <c r="A22" s="11">
        <v>12</v>
      </c>
      <c r="B22" s="54" t="s">
        <v>38</v>
      </c>
      <c r="C22" s="116" t="s">
        <v>257</v>
      </c>
      <c r="D22" s="116" t="s">
        <v>185</v>
      </c>
      <c r="E22" s="116" t="s">
        <v>258</v>
      </c>
      <c r="F22" s="102" t="s">
        <v>49</v>
      </c>
      <c r="G22" s="169"/>
      <c r="H22" s="102" t="s">
        <v>43</v>
      </c>
      <c r="I22" s="20" t="s">
        <v>44</v>
      </c>
      <c r="J22" s="110" t="s">
        <v>76</v>
      </c>
      <c r="K22" s="111" t="s">
        <v>77</v>
      </c>
      <c r="L22" s="333" t="s">
        <v>78</v>
      </c>
      <c r="M22" s="102"/>
      <c r="N22" s="102">
        <v>7</v>
      </c>
      <c r="O22" s="330">
        <v>2.4</v>
      </c>
      <c r="P22" s="330">
        <v>30</v>
      </c>
      <c r="Q22" s="226">
        <v>20</v>
      </c>
      <c r="R22" s="226">
        <v>80</v>
      </c>
      <c r="S22" s="226">
        <v>100</v>
      </c>
      <c r="T22" s="334">
        <f t="shared" si="0"/>
        <v>32.4</v>
      </c>
      <c r="U22" s="46" t="s">
        <v>265</v>
      </c>
      <c r="V22" s="116" t="s">
        <v>117</v>
      </c>
      <c r="W22" s="330"/>
      <c r="X22" s="344"/>
    </row>
    <row r="23" spans="1:24" ht="30" customHeight="1">
      <c r="A23" s="11">
        <v>13</v>
      </c>
      <c r="B23" s="54" t="s">
        <v>38</v>
      </c>
      <c r="C23" s="270" t="s">
        <v>252</v>
      </c>
      <c r="D23" s="270" t="s">
        <v>253</v>
      </c>
      <c r="E23" s="270" t="s">
        <v>254</v>
      </c>
      <c r="F23" s="340" t="s">
        <v>49</v>
      </c>
      <c r="G23" s="340">
        <v>39629</v>
      </c>
      <c r="H23" s="18" t="s">
        <v>43</v>
      </c>
      <c r="I23" s="332" t="s">
        <v>44</v>
      </c>
      <c r="J23" s="9" t="s">
        <v>82</v>
      </c>
      <c r="K23" s="9" t="s">
        <v>83</v>
      </c>
      <c r="L23" s="333" t="s">
        <v>84</v>
      </c>
      <c r="M23" s="163"/>
      <c r="N23" s="163">
        <v>9</v>
      </c>
      <c r="O23" s="330">
        <v>4.3</v>
      </c>
      <c r="P23" s="330">
        <v>28</v>
      </c>
      <c r="Q23" s="226">
        <v>20</v>
      </c>
      <c r="R23" s="226">
        <v>80</v>
      </c>
      <c r="S23" s="226">
        <v>100</v>
      </c>
      <c r="T23" s="334">
        <f t="shared" si="0"/>
        <v>32.3</v>
      </c>
      <c r="U23" s="46" t="s">
        <v>265</v>
      </c>
      <c r="V23" s="25" t="s">
        <v>118</v>
      </c>
      <c r="W23" s="330"/>
      <c r="X23" s="344"/>
    </row>
    <row r="24" spans="1:24" ht="30" customHeight="1">
      <c r="A24" s="330"/>
      <c r="B24" s="48"/>
      <c r="C24" s="323" t="s">
        <v>274</v>
      </c>
      <c r="D24" s="324"/>
      <c r="E24" s="324" t="s">
        <v>273</v>
      </c>
      <c r="F24" s="325"/>
      <c r="G24" s="326"/>
      <c r="H24" s="327"/>
      <c r="I24" s="328"/>
      <c r="J24" s="346"/>
      <c r="K24" s="347"/>
      <c r="L24" s="348"/>
      <c r="M24" s="349"/>
      <c r="N24" s="325"/>
      <c r="O24" s="330"/>
      <c r="P24" s="330"/>
      <c r="Q24" s="330"/>
      <c r="R24" s="330"/>
      <c r="S24" s="226"/>
      <c r="T24" s="334"/>
      <c r="U24" s="55"/>
      <c r="V24" s="26"/>
      <c r="W24" s="330"/>
      <c r="X24" s="344"/>
    </row>
    <row r="25" spans="3:9" ht="15.75">
      <c r="C25" s="74"/>
      <c r="D25" s="74"/>
      <c r="E25" s="74"/>
      <c r="F25" s="74"/>
      <c r="G25" s="74"/>
      <c r="H25" s="74"/>
      <c r="I25" s="75"/>
    </row>
  </sheetData>
  <sheetProtection/>
  <mergeCells count="8">
    <mergeCell ref="A7:B7"/>
    <mergeCell ref="A8:B8"/>
    <mergeCell ref="H1:N1"/>
    <mergeCell ref="H2:O2"/>
    <mergeCell ref="A4:B4"/>
    <mergeCell ref="A5:B5"/>
    <mergeCell ref="C5:E5"/>
    <mergeCell ref="A6:B6"/>
  </mergeCells>
  <dataValidations count="1">
    <dataValidation allowBlank="1" showInputMessage="1" showErrorMessage="1" sqref="C14:G14 F21:G21 B23:G23 B11:B22"/>
  </dataValidations>
  <hyperlinks>
    <hyperlink ref="L14" r:id="rId1" display="kgschool2007@yandex.ru "/>
    <hyperlink ref="L16" r:id="rId2" display="kgschool2007@yandex.ru "/>
    <hyperlink ref="L12" r:id="rId3" display="kgschool2007@yandex.ru "/>
    <hyperlink ref="L11" r:id="rId4" display="kgschool2007@yandex.ru "/>
    <hyperlink ref="L21" r:id="rId5" display="pavschool2006@yandex.ru"/>
    <hyperlink ref="L18" r:id="rId6" display="krchool2007@mail/ru"/>
    <hyperlink ref="L20" r:id="rId7" display="krchool2007@mail/ru"/>
    <hyperlink ref="L15" r:id="rId8" display="krchool2007@mail/ru"/>
    <hyperlink ref="L13" r:id="rId9" display="kondratev.@ mail.ru"/>
    <hyperlink ref="L23" r:id="rId10" display="mailto:b.c.l@mail.ru"/>
    <hyperlink ref="L17" r:id="rId11" display="mailto:b.c.l@mail.ru"/>
  </hyperlinks>
  <printOptions/>
  <pageMargins left="0.35433070866141736" right="0.15748031496062992" top="0.2755905511811024" bottom="0.1968503937007874" header="0.31496062992125984" footer="0.31496062992125984"/>
  <pageSetup horizontalDpi="600" verticalDpi="600" orientation="landscape" paperSize="9" scale="64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Adilya</cp:lastModifiedBy>
  <cp:lastPrinted>2023-12-11T06:03:20Z</cp:lastPrinted>
  <dcterms:created xsi:type="dcterms:W3CDTF">2013-01-22T08:12:03Z</dcterms:created>
  <dcterms:modified xsi:type="dcterms:W3CDTF">2023-12-11T06:04:51Z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